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5317"/>
  <workbookPr/>
  <bookViews>
    <workbookView xWindow="0" yWindow="65076" windowWidth="27320" windowHeight="15360" activeTab="5"/>
  </bookViews>
  <sheets>
    <sheet name="Jaarstukken 2014" sheetId="5" r:id="rId1"/>
    <sheet name="toelichting" sheetId="6" r:id="rId2"/>
    <sheet name="begr. + werkelijk 2014" sheetId="4" r:id="rId3"/>
    <sheet name="balans 2014" sheetId="2" r:id="rId4"/>
    <sheet name="begroting 2015" sheetId="7" r:id="rId5"/>
    <sheet name="PM inventaris hal" sheetId="8" r:id="rId6"/>
  </sheets>
  <definedNames/>
  <calcPr calcId="140001"/>
  <extLst/>
</workbook>
</file>

<file path=xl/sharedStrings.xml><?xml version="1.0" encoding="utf-8"?>
<sst xmlns="http://schemas.openxmlformats.org/spreadsheetml/2006/main" count="225" uniqueCount="180">
  <si>
    <t>PKN kerken</t>
  </si>
  <si>
    <t>Club van 100</t>
  </si>
  <si>
    <t>donaties stichtingen</t>
  </si>
  <si>
    <t>donaties scholen</t>
  </si>
  <si>
    <t>donaties bedrijven</t>
  </si>
  <si>
    <t>donaties particulieren</t>
  </si>
  <si>
    <t>werkelijkheid</t>
  </si>
  <si>
    <t>Dordrecht, 23 januari 2013</t>
  </si>
  <si>
    <t>Rabobetaalrekening</t>
  </si>
  <si>
    <t>Eigen vermogen</t>
  </si>
  <si>
    <t>Rabospaarrekening</t>
  </si>
  <si>
    <t>te ontvangen posten</t>
  </si>
  <si>
    <t>te betalen posten</t>
  </si>
  <si>
    <t>Rente Rabo per december 2012</t>
  </si>
  <si>
    <t xml:space="preserve">                         DORDRECHT</t>
  </si>
  <si>
    <t>Rubriek</t>
  </si>
  <si>
    <t>Toelichting</t>
  </si>
  <si>
    <t>Begroting</t>
  </si>
  <si>
    <t>Huisvestingskosten</t>
  </si>
  <si>
    <t>Huur</t>
  </si>
  <si>
    <t>onroerend zaak belasting</t>
  </si>
  <si>
    <t>Koffie, thee e.d.</t>
  </si>
  <si>
    <t>Schoonmaakkosten</t>
  </si>
  <si>
    <t>Transportkosten</t>
  </si>
  <si>
    <t>Algemene kosten</t>
  </si>
  <si>
    <t>Telefoon/internet</t>
  </si>
  <si>
    <t>Totaal</t>
  </si>
  <si>
    <t xml:space="preserve">Totaal </t>
  </si>
  <si>
    <t xml:space="preserve"> Voedselbank Dordrecht</t>
  </si>
  <si>
    <t>overige kerken</t>
  </si>
  <si>
    <t>donatie AA Rental</t>
  </si>
  <si>
    <t>donatie brandstof van der Wees</t>
  </si>
  <si>
    <t>Exploitatie Begroting 2014 Voedselbank Dordrecht</t>
  </si>
  <si>
    <t xml:space="preserve">Energie </t>
  </si>
  <si>
    <t>verzekeringen inventaris</t>
  </si>
  <si>
    <t>donatie Vrienden van De Hoop</t>
  </si>
  <si>
    <t>huur opbrengst St. Leergeld</t>
  </si>
  <si>
    <t>extra vervoerscapaciteit</t>
  </si>
  <si>
    <t>Brandstof extra bus</t>
  </si>
  <si>
    <t>Lease eigen bus</t>
  </si>
  <si>
    <t>Brandstof (30.000 km)</t>
  </si>
  <si>
    <t>Onderhoudscontract/keuring heftruck</t>
  </si>
  <si>
    <t>verzekerig vorkheftruck</t>
  </si>
  <si>
    <t xml:space="preserve">sponsoren eigen bus </t>
  </si>
  <si>
    <t>Administratiekosten</t>
  </si>
  <si>
    <t>Vrijwilligers vergoeding</t>
  </si>
  <si>
    <t>Reiskostenvergoeding</t>
  </si>
  <si>
    <t>Diverse onvoorzien</t>
  </si>
  <si>
    <t>exploitatie te kort in 2014</t>
  </si>
  <si>
    <t>KOSTEN</t>
  </si>
  <si>
    <t>Kerken</t>
  </si>
  <si>
    <t>Vrienden van De Hoop</t>
  </si>
  <si>
    <t>donaties serviceclubs</t>
  </si>
  <si>
    <t>Balans per 1 januari 2014</t>
  </si>
  <si>
    <t>reservering verbouwing</t>
  </si>
  <si>
    <t>De Hoop facilitaire dienst schoonmaakkosten</t>
  </si>
  <si>
    <t>Vooruitbetaald Ames lease</t>
  </si>
  <si>
    <t>Ames lease</t>
  </si>
  <si>
    <t xml:space="preserve">           STICHTING VOEDSELBANK</t>
  </si>
  <si>
    <t>Bij AA Lease hebben wij de 48 maanden afschrijving in de lease termijnen in 2013 in zijn geheel</t>
  </si>
  <si>
    <t>voldaan. Gemeente Dordrecht heeft ons daartoe € 10.000 ter beschikking gesteld</t>
  </si>
  <si>
    <t>Inventaris</t>
  </si>
  <si>
    <t xml:space="preserve">PM </t>
  </si>
  <si>
    <t>Inventarislijst Bedrijfshal Provincialeweg 84</t>
  </si>
  <si>
    <t>Ikea keukeninrichting</t>
  </si>
  <si>
    <t>Luyten VVZ levering spijtverf wanden</t>
  </si>
  <si>
    <t>spuiten van de hal De Hoop Bouw</t>
  </si>
  <si>
    <t xml:space="preserve">                              JAAROVERZICHT 2014</t>
  </si>
  <si>
    <t>Balans per 1 januari 2015</t>
  </si>
  <si>
    <t>reservering koelboxen</t>
  </si>
  <si>
    <t>reservering Rumfordsesoep</t>
  </si>
  <si>
    <t>Gift van mevrouw NN</t>
  </si>
  <si>
    <t>Bussponsoren</t>
  </si>
  <si>
    <t>Zuidhovendag</t>
  </si>
  <si>
    <t>Protestantse Gemeente Dordrecht-Dubbeldam</t>
  </si>
  <si>
    <t>Specificatie te ontvangen posten per 31 december 2014:</t>
  </si>
  <si>
    <t>Te betalenposten per 31 december 2014:</t>
  </si>
  <si>
    <t>Groot Verzet Fietskoeriers</t>
  </si>
  <si>
    <t>Decl. KM vergoeding</t>
  </si>
  <si>
    <t>TTP reclame</t>
  </si>
  <si>
    <t>Rabo kosten 4e kw.</t>
  </si>
  <si>
    <t>Decl. Bloemetje voor zieken</t>
  </si>
  <si>
    <t>Exploitatie Begroting 2015 Voedselbank Dordrecht</t>
  </si>
  <si>
    <t xml:space="preserve">begroot 2014 </t>
  </si>
  <si>
    <t>werkelijk 2013</t>
  </si>
  <si>
    <t>begroot 2014</t>
  </si>
  <si>
    <t>Donatie huurkosten</t>
  </si>
  <si>
    <t>onderhuur St. Leergeld</t>
  </si>
  <si>
    <t>Onroerend zaakbelasting</t>
  </si>
  <si>
    <t>onderhoudskosten</t>
  </si>
  <si>
    <t>restafval afvoeren</t>
  </si>
  <si>
    <t xml:space="preserve">donatie Voedselbank Nederland </t>
  </si>
  <si>
    <t>Onderhoud/keuring heftruck</t>
  </si>
  <si>
    <t>donatie brandstof transport</t>
  </si>
  <si>
    <t>donatie scholen</t>
  </si>
  <si>
    <t>Project mail-server</t>
  </si>
  <si>
    <t xml:space="preserve"> </t>
  </si>
  <si>
    <t>rente Rabo bank</t>
  </si>
  <si>
    <t>vrijwilligers attenties etc.</t>
  </si>
  <si>
    <t>reservering kantoren</t>
  </si>
  <si>
    <t>verpakkingsmateriaal</t>
  </si>
  <si>
    <t>Bijdr. Distributiecentr. R'dam</t>
  </si>
  <si>
    <t xml:space="preserve">aanpassing kantoren/hal </t>
  </si>
  <si>
    <t>te verwerven fondsen</t>
  </si>
  <si>
    <t>Positief resultaat 2013</t>
  </si>
  <si>
    <t>aanschaf koelboxen</t>
  </si>
  <si>
    <t>Aanpassing kantoor/hal</t>
  </si>
  <si>
    <t>rente spaarrekening</t>
  </si>
  <si>
    <t>|Vrijwilligers attenties/dag</t>
  </si>
  <si>
    <t>Extra verstrekking Rumfordsesoep</t>
  </si>
  <si>
    <t>Verpakkingsmateriaal</t>
  </si>
  <si>
    <t>afvalverwijdering Netwerk</t>
  </si>
  <si>
    <t>Brandstof sponsor Kon. Van Der Wees</t>
  </si>
  <si>
    <t>TOELICHTING BALANS 31 DECEMBER 2014</t>
  </si>
  <si>
    <t>TOELICHTING WERKELIJKHEID 2014</t>
  </si>
  <si>
    <t>zij hebben ons € 7.000 ter beschikking gesteld om pasta en rijst van te kopen. Een initiatief</t>
  </si>
  <si>
    <t>Wij zijn daar zeer dankbaar voor.</t>
  </si>
  <si>
    <t>Zij betalen daarvoor huur en ondersteunen daarmee de Voedselbank.</t>
  </si>
  <si>
    <t>de leasekosten tot een kosten neutraal plaatje. Erg prettig voor de penningmeester.</t>
  </si>
  <si>
    <t>Wel staan er nog een aantal plaatsjes open medio januari 2015.</t>
  </si>
  <si>
    <t>Kosten voor aanpassing kantoren buiten de reservering</t>
  </si>
  <si>
    <t>Helaas gebruikt een bus dieselolie.</t>
  </si>
  <si>
    <t>Lease termijnen met wat extra kosten van eigen risico schade.</t>
  </si>
  <si>
    <t xml:space="preserve">verzekeringen inventaris en werkmaterieel </t>
  </si>
  <si>
    <t>Verzekering van de heftruck valt binnen het totale verzekering pakket.</t>
  </si>
  <si>
    <t xml:space="preserve">Koffie en thee dit zijn kosten van een bestuursvergadering buiten, wegens het niet </t>
  </si>
  <si>
    <t>beschikbaar hebben van de eigen locatie.</t>
  </si>
  <si>
    <t>Dordrecht, januari 2015</t>
  </si>
  <si>
    <t xml:space="preserve">Als Voedselbank Dordrecht hebben wij in 2014 de transitie meegemaakt naar volledig zelf </t>
  </si>
  <si>
    <t xml:space="preserve">Eind september hebben wij de status GROEN verworven van de Houwers Groep. </t>
  </si>
  <si>
    <t>dat past bij de doelstelling van deze stichting.</t>
  </si>
  <si>
    <t>met het aanschaffen van nieuwe koelboxen. Noodzakelijk bij gekoeld vervoer.</t>
  </si>
  <si>
    <t>kratjes samenstellen. Medio mei waren wij daarmee operationeel.</t>
  </si>
  <si>
    <t>klanten steeds een keurig pakket voedsel gekregen.</t>
  </si>
  <si>
    <t>Wij trachten de normen die dit voorschrijft te blijven realiseren.</t>
  </si>
  <si>
    <t>Dankzij de medewerking van onze vrijwilligers en de verkregen producten hebben onze</t>
  </si>
  <si>
    <r>
      <t>De</t>
    </r>
    <r>
      <rPr>
        <b/>
        <sz val="12"/>
        <color rgb="FF000000"/>
        <rFont val="Arial"/>
        <family val="2"/>
      </rPr>
      <t xml:space="preserve"> kerken</t>
    </r>
    <r>
      <rPr>
        <sz val="12"/>
        <color rgb="FF000000"/>
        <rFont val="Arial"/>
        <family val="2"/>
      </rPr>
      <t xml:space="preserve"> hebben de Voedselbank ook in 2014 weer geweldig gesteund. </t>
    </r>
  </si>
  <si>
    <t>Draagvlak, met geld, maar ook met levensmiddelen en persoonlijke verzorging artikelen.</t>
  </si>
  <si>
    <r>
      <t xml:space="preserve">De </t>
    </r>
    <r>
      <rPr>
        <b/>
        <sz val="12"/>
        <color rgb="FF000000"/>
        <rFont val="Arial"/>
        <family val="2"/>
      </rPr>
      <t xml:space="preserve">Club van 100 Vrienden </t>
    </r>
    <r>
      <rPr>
        <sz val="12"/>
        <color rgb="FF000000"/>
        <rFont val="Arial"/>
        <family val="2"/>
      </rPr>
      <t>laat waarschijnlijk via andere kanalen van zich spreken</t>
    </r>
  </si>
  <si>
    <r>
      <t xml:space="preserve">Een aantal stichtingen steunen de Voedselbank waaronder de </t>
    </r>
    <r>
      <rPr>
        <b/>
        <sz val="12"/>
        <color rgb="FF000000"/>
        <rFont val="Arial"/>
        <family val="2"/>
      </rPr>
      <t>Stichting Rumfordsesoep</t>
    </r>
    <r>
      <rPr>
        <sz val="12"/>
        <color rgb="FF000000"/>
        <rFont val="Arial"/>
        <family val="2"/>
      </rPr>
      <t>,</t>
    </r>
  </si>
  <si>
    <r>
      <t xml:space="preserve">De </t>
    </r>
    <r>
      <rPr>
        <b/>
        <sz val="12"/>
        <color rgb="FF000000"/>
        <rFont val="Arial"/>
        <family val="2"/>
      </rPr>
      <t xml:space="preserve">Lions Thuredriht </t>
    </r>
    <r>
      <rPr>
        <sz val="12"/>
        <color rgb="FF000000"/>
        <rFont val="Arial"/>
        <family val="2"/>
      </rPr>
      <t>hebben het kerstdiner weer fantastisch verzorgt, maar helpen ons ook</t>
    </r>
  </si>
  <si>
    <r>
      <t xml:space="preserve">Van een aantal </t>
    </r>
    <r>
      <rPr>
        <b/>
        <sz val="12"/>
        <color rgb="FF000000"/>
        <rFont val="Arial"/>
        <family val="2"/>
      </rPr>
      <t>bedrijven</t>
    </r>
    <r>
      <rPr>
        <sz val="12"/>
        <color rgb="FF000000"/>
        <rFont val="Arial"/>
        <family val="2"/>
      </rPr>
      <t xml:space="preserve"> hebben wij ondersteuning gekregen, wat echter niet in deze</t>
    </r>
  </si>
  <si>
    <t>financiële opsomming staat is de materiele steun in goederen. Hartelijk dank daarvoor.</t>
  </si>
  <si>
    <r>
      <t xml:space="preserve">De </t>
    </r>
    <r>
      <rPr>
        <b/>
        <sz val="12"/>
        <color rgb="FF000000"/>
        <rFont val="Arial"/>
        <family val="2"/>
      </rPr>
      <t>scholen</t>
    </r>
    <r>
      <rPr>
        <sz val="12"/>
        <color rgb="FF000000"/>
        <rFont val="Arial"/>
        <family val="2"/>
      </rPr>
      <t xml:space="preserve"> in Dordrecht helpen waar mogelijk. Leuke acties met de kleintjes en ouders, </t>
    </r>
  </si>
  <si>
    <t>tot bijna professionele acties om geld en goederen te vergaren.</t>
  </si>
  <si>
    <r>
      <t xml:space="preserve">De Stichting </t>
    </r>
    <r>
      <rPr>
        <b/>
        <sz val="12"/>
        <color rgb="FF000000"/>
        <rFont val="Arial"/>
        <family val="2"/>
      </rPr>
      <t>Vrienden van De Hoop</t>
    </r>
    <r>
      <rPr>
        <sz val="12"/>
        <color rgb="FF000000"/>
        <rFont val="Arial"/>
        <family val="2"/>
      </rPr>
      <t xml:space="preserve"> steunt de Voedselbank ieder jaar met € 20.000. </t>
    </r>
  </si>
  <si>
    <r>
      <t xml:space="preserve">Stichting </t>
    </r>
    <r>
      <rPr>
        <b/>
        <sz val="12"/>
        <color rgb="FF000000"/>
        <rFont val="Arial"/>
        <family val="2"/>
      </rPr>
      <t>Leergeld</t>
    </r>
    <r>
      <rPr>
        <sz val="12"/>
        <color rgb="FF000000"/>
        <rFont val="Arial"/>
        <family val="2"/>
      </rPr>
      <t xml:space="preserve"> heeft een ruim kantoor gevonden in de hal van de Voedselbank.</t>
    </r>
  </si>
  <si>
    <r>
      <t xml:space="preserve">De </t>
    </r>
    <r>
      <rPr>
        <b/>
        <sz val="12"/>
        <color rgb="FF000000"/>
        <rFont val="Arial"/>
        <family val="2"/>
      </rPr>
      <t>sponsoren</t>
    </r>
    <r>
      <rPr>
        <sz val="12"/>
        <color rgb="FF000000"/>
        <rFont val="Arial"/>
        <family val="2"/>
      </rPr>
      <t xml:space="preserve"> van de VW bus maken door betaling van een sticker met het bedrijfslogo</t>
    </r>
  </si>
  <si>
    <r>
      <t xml:space="preserve">De ontvangen </t>
    </r>
    <r>
      <rPr>
        <b/>
        <sz val="12"/>
        <color rgb="FF000000"/>
        <rFont val="Arial"/>
        <family val="2"/>
      </rPr>
      <t>rente</t>
    </r>
    <r>
      <rPr>
        <sz val="12"/>
        <color rgb="FF000000"/>
        <rFont val="Arial"/>
        <family val="2"/>
      </rPr>
      <t xml:space="preserve"> op onze spaarrekening.</t>
    </r>
  </si>
  <si>
    <r>
      <t>Huur</t>
    </r>
    <r>
      <rPr>
        <sz val="12"/>
        <color rgb="FF000000"/>
        <rFont val="Arial"/>
        <family val="2"/>
      </rPr>
      <t xml:space="preserve"> is vaak een fikse post van de uitgaven. Dit is ongeveer de helft van al onze kosten</t>
    </r>
  </si>
  <si>
    <r>
      <t xml:space="preserve">Energie </t>
    </r>
    <r>
      <rPr>
        <sz val="12"/>
        <color rgb="FF000000"/>
        <rFont val="Arial"/>
        <family val="2"/>
      </rPr>
      <t>kosten zijn onontbeerlijk bij huisvesting</t>
    </r>
  </si>
  <si>
    <r>
      <t>Verzekeringen</t>
    </r>
    <r>
      <rPr>
        <sz val="12"/>
        <color rgb="FF000000"/>
        <rFont val="Arial"/>
        <family val="2"/>
      </rPr>
      <t xml:space="preserve"> voor inventaris-werkmaterieel en goederen zijn noodzakelijk</t>
    </r>
  </si>
  <si>
    <r>
      <t>De</t>
    </r>
    <r>
      <rPr>
        <b/>
        <sz val="12"/>
        <color rgb="FF000000"/>
        <rFont val="Arial"/>
        <family val="2"/>
      </rPr>
      <t xml:space="preserve"> onroerend zaak belasting </t>
    </r>
    <r>
      <rPr>
        <sz val="12"/>
        <color rgb="FF000000"/>
        <rFont val="Arial"/>
        <family val="2"/>
      </rPr>
      <t>is helaas ook op Voedselbanken van toepassing</t>
    </r>
    <r>
      <rPr>
        <b/>
        <sz val="12"/>
        <color rgb="FF000000"/>
        <rFont val="Arial"/>
        <family val="2"/>
      </rPr>
      <t>.</t>
    </r>
  </si>
  <si>
    <r>
      <t xml:space="preserve">Schoonmaakkosten </t>
    </r>
    <r>
      <rPr>
        <sz val="12"/>
        <color rgb="FF000000"/>
        <rFont val="Arial"/>
        <family val="2"/>
      </rPr>
      <t xml:space="preserve">komen steeds terug, wat is er prettiger dan een schoon toilet. </t>
    </r>
  </si>
  <si>
    <r>
      <t>De</t>
    </r>
    <r>
      <rPr>
        <b/>
        <sz val="12"/>
        <color rgb="FF000000"/>
        <rFont val="Arial"/>
        <family val="2"/>
      </rPr>
      <t xml:space="preserve"> restafvalbak </t>
    </r>
    <r>
      <rPr>
        <sz val="12"/>
        <color rgb="FF000000"/>
        <rFont val="Arial"/>
        <family val="2"/>
      </rPr>
      <t>wordt iedere week weer door Netwerk geleegd.</t>
    </r>
  </si>
  <si>
    <r>
      <t>Aankoop</t>
    </r>
    <r>
      <rPr>
        <b/>
        <sz val="12"/>
        <color rgb="FF000000"/>
        <rFont val="Arial"/>
        <family val="2"/>
      </rPr>
      <t xml:space="preserve"> Koelboxen</t>
    </r>
    <r>
      <rPr>
        <sz val="12"/>
        <color rgb="FF000000"/>
        <rFont val="Arial"/>
        <family val="2"/>
      </rPr>
      <t xml:space="preserve"> reservering</t>
    </r>
  </si>
  <si>
    <t>Aan het begin van 2014 was er nog af en toe een extra bus nodig.</t>
  </si>
  <si>
    <r>
      <t>Telefoon en internet</t>
    </r>
    <r>
      <rPr>
        <sz val="12"/>
        <color rgb="FF000000"/>
        <rFont val="Arial"/>
        <family val="2"/>
      </rPr>
      <t xml:space="preserve"> blijven met deze kosten binnen de perken</t>
    </r>
  </si>
  <si>
    <t>de vrijwilligers dag en de kerstattentie. Uiteindelijk best een fiks bedrag,</t>
  </si>
  <si>
    <r>
      <t>Reiskosten</t>
    </r>
    <r>
      <rPr>
        <sz val="12"/>
        <color rgb="FF000000"/>
        <rFont val="Arial"/>
        <family val="2"/>
      </rPr>
      <t xml:space="preserve"> gemaakt door vrijwilligers voor woon/ werkverkeer die daar om vragen.</t>
    </r>
  </si>
  <si>
    <t>Coolair vriescel en koelcel</t>
  </si>
  <si>
    <t>De Hoop Bouw- en Interieur</t>
  </si>
  <si>
    <t>Still palletrekken</t>
  </si>
  <si>
    <t>Still heftruck</t>
  </si>
  <si>
    <t>Juro magazijnstellingen</t>
  </si>
  <si>
    <t>Duyndam rollenbaan</t>
  </si>
  <si>
    <t>De Rijk magazijn inichting koel/vries</t>
  </si>
  <si>
    <t>Grodo Dordrecht stofzuiger</t>
  </si>
  <si>
    <t>Airco</t>
  </si>
  <si>
    <t>printer</t>
  </si>
  <si>
    <t>archiefstellingen</t>
  </si>
  <si>
    <t>archiefkasten</t>
  </si>
  <si>
    <t>Leergeld overname;</t>
  </si>
  <si>
    <t>aanschafkosten direct afgeschreven</t>
  </si>
  <si>
    <t>P.M.</t>
  </si>
  <si>
    <r>
      <t xml:space="preserve">De </t>
    </r>
    <r>
      <rPr>
        <b/>
        <sz val="12"/>
        <color rgb="FF000000"/>
        <rFont val="Arial"/>
        <family val="2"/>
      </rPr>
      <t>brandstofkosten</t>
    </r>
    <r>
      <rPr>
        <sz val="12"/>
        <color rgb="FF000000"/>
        <rFont val="Arial"/>
        <family val="2"/>
      </rPr>
      <t xml:space="preserve"> worden door een tankpas gesponsord door de </t>
    </r>
    <r>
      <rPr>
        <b/>
        <sz val="12"/>
        <color rgb="FF000000"/>
        <rFont val="Arial"/>
        <family val="2"/>
      </rPr>
      <t>Kon. v.d. Wees Groep</t>
    </r>
    <r>
      <rPr>
        <sz val="12"/>
        <color rgb="FF000000"/>
        <rFont val="Arial"/>
        <family val="2"/>
      </rPr>
      <t>.</t>
    </r>
  </si>
  <si>
    <r>
      <t xml:space="preserve">De </t>
    </r>
    <r>
      <rPr>
        <b/>
        <sz val="12"/>
        <color rgb="FF000000"/>
        <rFont val="Arial"/>
        <family val="2"/>
      </rPr>
      <t>heftruck</t>
    </r>
    <r>
      <rPr>
        <sz val="12"/>
        <color rgb="FF000000"/>
        <rFont val="Arial"/>
        <family val="2"/>
      </rPr>
      <t xml:space="preserve"> heeft onderhoud gehad en is wettelijk gekeurd.</t>
    </r>
  </si>
  <si>
    <r>
      <t>Vrijwilligers attenties</t>
    </r>
    <r>
      <rPr>
        <sz val="12"/>
        <color rgb="FF000000"/>
        <rFont val="Arial"/>
        <family val="2"/>
      </rPr>
      <t xml:space="preserve"> zijn het afscheid van onze voorzitter, </t>
    </r>
  </si>
  <si>
    <r>
      <t>Onvoorzien</t>
    </r>
    <r>
      <rPr>
        <sz val="12"/>
        <color rgb="FF000000"/>
        <rFont val="Arial"/>
        <family val="2"/>
      </rPr>
      <t xml:space="preserve"> was bij voorbeeld de installatie van de krattenspoelmachine, </t>
    </r>
  </si>
  <si>
    <t>aanschaf van een paar steekwagentjes, advertentie voor een voorzitter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</si>
</sst>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&quot;€&quot;\ * #,##0_ ;_ &quot;€&quot;\ * \-#,##0_ ;_ &quot;€&quot;\ * &quot;-&quot;_ ;_ @_ "/>
    <numFmt numFmtId="165" formatCode="_ * #,##0_ ;_ * \-#,##0_ ;_ * &quot;-&quot;_ ;_ @_ "/>
    <numFmt numFmtId="166" formatCode="_ &quot;€&quot;\ * #,##0.00_ ;_ &quot;€&quot;\ * \-#,##0.00_ ;_ &quot;€&quot;\ * &quot;-&quot;??_ ;_ @_ "/>
    <numFmt numFmtId="167" formatCode="_ * #,##0.00_ ;_ * \-#,##0.00_ ;_ * &quot;-&quot;??_ ;_ @_ "/>
    <numFmt numFmtId="168" formatCode="&quot;€&quot;\ #,##0.00"/>
  </numFmts>
  <fonts count="25"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u val="single"/>
      <sz val="12"/>
      <color theme="1"/>
      <name val="Arial"/>
      <family val="2"/>
    </font>
    <font>
      <sz val="20"/>
      <color theme="1"/>
      <name val="Arial"/>
      <family val="2"/>
    </font>
    <font>
      <sz val="24"/>
      <color theme="1"/>
      <name val="Arial"/>
      <family val="2"/>
    </font>
    <font>
      <b/>
      <u val="single"/>
      <sz val="14"/>
      <color theme="1"/>
      <name val="Arial"/>
      <family val="2"/>
    </font>
    <font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36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81">
    <xf numFmtId="0" fontId="0" fillId="0" borderId="0" xfId="0"/>
    <xf numFmtId="49" fontId="0" fillId="0" borderId="0" xfId="0" applyNumberFormat="1"/>
    <xf numFmtId="0" fontId="2" fillId="0" borderId="0" xfId="20" applyFont="1">
      <alignment/>
      <protection/>
    </xf>
    <xf numFmtId="0" fontId="3" fillId="0" borderId="0" xfId="0" applyFont="1"/>
    <xf numFmtId="49" fontId="3" fillId="0" borderId="0" xfId="0" applyNumberFormat="1" applyFont="1"/>
    <xf numFmtId="164" fontId="0" fillId="0" borderId="0" xfId="0" applyNumberFormat="1"/>
    <xf numFmtId="164" fontId="3" fillId="0" borderId="0" xfId="0" applyNumberFormat="1" applyFont="1"/>
    <xf numFmtId="0" fontId="4" fillId="0" borderId="0" xfId="0" applyFont="1"/>
    <xf numFmtId="166" fontId="0" fillId="0" borderId="0" xfId="0" applyNumberFormat="1"/>
    <xf numFmtId="0" fontId="5" fillId="0" borderId="0" xfId="0" applyFont="1"/>
    <xf numFmtId="0" fontId="6" fillId="0" borderId="0" xfId="0" applyFont="1"/>
    <xf numFmtId="166" fontId="6" fillId="0" borderId="0" xfId="0" applyNumberFormat="1" applyFont="1"/>
    <xf numFmtId="0" fontId="5" fillId="0" borderId="0" xfId="0" applyFont="1" applyAlignment="1">
      <alignment horizontal="center"/>
    </xf>
    <xf numFmtId="168" fontId="0" fillId="0" borderId="0" xfId="0" applyNumberFormat="1" applyAlignment="1">
      <alignment horizontal="right"/>
    </xf>
    <xf numFmtId="0" fontId="9" fillId="2" borderId="1" xfId="0" applyFont="1" applyFill="1" applyBorder="1"/>
    <xf numFmtId="0" fontId="3" fillId="0" borderId="1" xfId="0" applyFont="1" applyBorder="1"/>
    <xf numFmtId="0" fontId="10" fillId="0" borderId="1" xfId="0" applyFont="1" applyBorder="1"/>
    <xf numFmtId="0" fontId="11" fillId="0" borderId="0" xfId="0" applyFont="1"/>
    <xf numFmtId="168" fontId="12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168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/>
    <xf numFmtId="0" fontId="10" fillId="0" borderId="1" xfId="0" applyFont="1" applyFill="1" applyBorder="1"/>
    <xf numFmtId="0" fontId="7" fillId="0" borderId="1" xfId="0" applyFont="1" applyFill="1" applyBorder="1"/>
    <xf numFmtId="0" fontId="8" fillId="2" borderId="1" xfId="0" applyFont="1" applyFill="1" applyBorder="1"/>
    <xf numFmtId="166" fontId="3" fillId="0" borderId="0" xfId="0" applyNumberFormat="1" applyFont="1"/>
    <xf numFmtId="166" fontId="3" fillId="0" borderId="2" xfId="0" applyNumberFormat="1" applyFont="1" applyBorder="1"/>
    <xf numFmtId="166" fontId="3" fillId="0" borderId="0" xfId="0" applyNumberFormat="1" applyFont="1" applyBorder="1"/>
    <xf numFmtId="166" fontId="4" fillId="0" borderId="3" xfId="0" applyNumberFormat="1" applyFont="1" applyBorder="1"/>
    <xf numFmtId="166" fontId="4" fillId="0" borderId="0" xfId="0" applyNumberFormat="1" applyFont="1" applyBorder="1"/>
    <xf numFmtId="166" fontId="0" fillId="0" borderId="0" xfId="0" applyNumberFormat="1" applyFont="1"/>
    <xf numFmtId="0" fontId="0" fillId="0" borderId="0" xfId="0" applyFont="1"/>
    <xf numFmtId="166" fontId="10" fillId="0" borderId="0" xfId="0" applyNumberFormat="1" applyFont="1"/>
    <xf numFmtId="0" fontId="10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164" fontId="8" fillId="2" borderId="1" xfId="0" applyNumberFormat="1" applyFont="1" applyFill="1" applyBorder="1"/>
    <xf numFmtId="0" fontId="3" fillId="0" borderId="1" xfId="0" applyFont="1" applyFill="1" applyBorder="1"/>
    <xf numFmtId="164" fontId="4" fillId="0" borderId="1" xfId="0" applyNumberFormat="1" applyFont="1" applyBorder="1"/>
    <xf numFmtId="0" fontId="15" fillId="0" borderId="0" xfId="0" applyFont="1"/>
    <xf numFmtId="0" fontId="4" fillId="0" borderId="1" xfId="0" applyFont="1" applyBorder="1"/>
    <xf numFmtId="165" fontId="0" fillId="0" borderId="0" xfId="0" applyNumberFormat="1"/>
    <xf numFmtId="0" fontId="16" fillId="0" borderId="0" xfId="0" applyFont="1"/>
    <xf numFmtId="0" fontId="6" fillId="0" borderId="4" xfId="0" applyFont="1" applyFill="1" applyBorder="1"/>
    <xf numFmtId="164" fontId="6" fillId="0" borderId="0" xfId="0" applyNumberFormat="1" applyFont="1"/>
    <xf numFmtId="0" fontId="4" fillId="0" borderId="1" xfId="0" applyFont="1" applyFill="1" applyBorder="1"/>
    <xf numFmtId="164" fontId="4" fillId="0" borderId="0" xfId="0" applyNumberFormat="1" applyFont="1"/>
    <xf numFmtId="164" fontId="0" fillId="0" borderId="0" xfId="0" applyNumberFormat="1" applyAlignment="1">
      <alignment horizontal="right"/>
    </xf>
    <xf numFmtId="164" fontId="9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164" fontId="3" fillId="0" borderId="1" xfId="0" applyNumberFormat="1" applyFont="1" applyFill="1" applyBorder="1"/>
    <xf numFmtId="167" fontId="0" fillId="0" borderId="0" xfId="0" applyNumberFormat="1"/>
    <xf numFmtId="0" fontId="17" fillId="0" borderId="0" xfId="0" applyFont="1"/>
    <xf numFmtId="0" fontId="18" fillId="0" borderId="0" xfId="0" applyFont="1"/>
    <xf numFmtId="164" fontId="16" fillId="0" borderId="0" xfId="0" applyNumberFormat="1" applyFont="1"/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/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/>
    <xf numFmtId="164" fontId="16" fillId="0" borderId="1" xfId="0" applyNumberFormat="1" applyFont="1" applyBorder="1"/>
    <xf numFmtId="0" fontId="16" fillId="0" borderId="1" xfId="0" applyFont="1" applyBorder="1"/>
    <xf numFmtId="164" fontId="10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2" borderId="0" xfId="0" applyNumberFormat="1" applyFont="1" applyFill="1"/>
    <xf numFmtId="164" fontId="8" fillId="2" borderId="1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4" fillId="2" borderId="0" xfId="0" applyNumberFormat="1" applyFont="1" applyFill="1" applyBorder="1"/>
    <xf numFmtId="0" fontId="19" fillId="0" borderId="0" xfId="0" applyFont="1"/>
    <xf numFmtId="0" fontId="21" fillId="0" borderId="0" xfId="0" applyFont="1"/>
    <xf numFmtId="166" fontId="20" fillId="0" borderId="0" xfId="0" applyNumberFormat="1" applyFont="1"/>
    <xf numFmtId="0" fontId="2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ard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11</xdr:row>
      <xdr:rowOff>123825</xdr:rowOff>
    </xdr:from>
    <xdr:to>
      <xdr:col>6</xdr:col>
      <xdr:colOff>19050</xdr:colOff>
      <xdr:row>15</xdr:row>
      <xdr:rowOff>76200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" y="2609850"/>
          <a:ext cx="27051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2</xdr:row>
      <xdr:rowOff>152400</xdr:rowOff>
    </xdr:from>
    <xdr:to>
      <xdr:col>10</xdr:col>
      <xdr:colOff>552450</xdr:colOff>
      <xdr:row>4</xdr:row>
      <xdr:rowOff>190500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05325" y="847725"/>
          <a:ext cx="1952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752475</xdr:colOff>
      <xdr:row>2</xdr:row>
      <xdr:rowOff>485775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52400"/>
          <a:ext cx="2933700" cy="647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638175</xdr:colOff>
      <xdr:row>1</xdr:row>
      <xdr:rowOff>228600</xdr:rowOff>
    </xdr:from>
    <xdr:to>
      <xdr:col>5</xdr:col>
      <xdr:colOff>571500</xdr:colOff>
      <xdr:row>2</xdr:row>
      <xdr:rowOff>257175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24375" y="390525"/>
          <a:ext cx="19240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752475</xdr:colOff>
      <xdr:row>2</xdr:row>
      <xdr:rowOff>419100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61925"/>
          <a:ext cx="2981325" cy="58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152400</xdr:colOff>
      <xdr:row>1</xdr:row>
      <xdr:rowOff>0</xdr:rowOff>
    </xdr:from>
    <xdr:to>
      <xdr:col>2</xdr:col>
      <xdr:colOff>1047750</xdr:colOff>
      <xdr:row>3</xdr:row>
      <xdr:rowOff>161925</xdr:rowOff>
    </xdr:to>
    <xdr:pic>
      <xdr:nvPicPr>
        <xdr:cNvPr id="6" name="Afbeelding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61925"/>
          <a:ext cx="3800475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9"/>
  <sheetViews>
    <sheetView workbookViewId="0" topLeftCell="A1">
      <selection activeCell="G27" sqref="G27"/>
    </sheetView>
  </sheetViews>
  <sheetFormatPr defaultColWidth="8.8515625" defaultRowHeight="12.75"/>
  <sheetData>
    <row r="5" spans="2:7" ht="25">
      <c r="B5" s="35"/>
      <c r="C5" s="12" t="s">
        <v>67</v>
      </c>
      <c r="D5" s="12"/>
      <c r="E5" s="12"/>
      <c r="F5" s="37"/>
      <c r="G5" s="35"/>
    </row>
    <row r="6" spans="2:7" ht="23">
      <c r="B6" s="35"/>
      <c r="C6" s="37"/>
      <c r="D6" s="37"/>
      <c r="E6" s="37"/>
      <c r="F6" s="37"/>
      <c r="G6" s="35"/>
    </row>
    <row r="7" spans="3:7" ht="25">
      <c r="C7" s="35"/>
      <c r="D7" s="12" t="s">
        <v>58</v>
      </c>
      <c r="E7" s="12"/>
      <c r="F7" s="12"/>
      <c r="G7" s="12"/>
    </row>
    <row r="8" spans="2:7" ht="23">
      <c r="B8" s="35"/>
      <c r="C8" s="37"/>
      <c r="D8" s="37"/>
      <c r="E8" s="37"/>
      <c r="F8" s="37"/>
      <c r="G8" s="35"/>
    </row>
    <row r="9" spans="2:7" ht="25">
      <c r="B9" s="35"/>
      <c r="C9" s="12" t="s">
        <v>14</v>
      </c>
      <c r="D9" s="12"/>
      <c r="E9" s="37"/>
      <c r="F9" s="37"/>
      <c r="G9" s="35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1"/>
  <sheetViews>
    <sheetView workbookViewId="0" topLeftCell="A49">
      <selection activeCell="L75" sqref="L75"/>
    </sheetView>
  </sheetViews>
  <sheetFormatPr defaultColWidth="8.8515625" defaultRowHeight="12.75"/>
  <cols>
    <col min="11" max="11" width="11.8515625" style="0" customWidth="1"/>
  </cols>
  <sheetData>
    <row r="2" ht="42">
      <c r="E2" s="72"/>
    </row>
    <row r="3" spans="2:5" ht="15">
      <c r="B3" s="73"/>
      <c r="C3" s="73"/>
      <c r="D3" s="73"/>
      <c r="E3" s="73"/>
    </row>
    <row r="4" spans="2:5" ht="15">
      <c r="B4" s="73"/>
      <c r="C4" s="73"/>
      <c r="D4" s="73"/>
      <c r="E4" s="73"/>
    </row>
    <row r="5" spans="2:8" ht="18">
      <c r="B5" s="79" t="s">
        <v>113</v>
      </c>
      <c r="C5" s="79"/>
      <c r="D5" s="79"/>
      <c r="E5" s="79"/>
      <c r="F5" s="79"/>
      <c r="G5" s="79"/>
      <c r="H5" s="79"/>
    </row>
    <row r="6" spans="2:5" ht="14">
      <c r="B6" s="73"/>
      <c r="C6" s="73"/>
      <c r="D6" s="73"/>
      <c r="E6" s="73"/>
    </row>
    <row r="7" spans="2:11" ht="15">
      <c r="B7" s="78" t="s">
        <v>128</v>
      </c>
      <c r="C7" s="78"/>
      <c r="D7" s="78"/>
      <c r="E7" s="78"/>
      <c r="F7" s="78"/>
      <c r="G7" s="78"/>
      <c r="H7" s="78"/>
      <c r="I7" s="78"/>
      <c r="J7" s="78"/>
      <c r="K7" s="78"/>
    </row>
    <row r="8" spans="2:9" ht="15">
      <c r="B8" s="78" t="s">
        <v>132</v>
      </c>
      <c r="C8" s="78"/>
      <c r="D8" s="78"/>
      <c r="E8" s="78"/>
      <c r="F8" s="78"/>
      <c r="G8" s="78"/>
      <c r="H8" s="78"/>
      <c r="I8" s="78"/>
    </row>
    <row r="9" spans="2:11" ht="15">
      <c r="B9" s="78" t="s">
        <v>135</v>
      </c>
      <c r="C9" s="78"/>
      <c r="D9" s="78"/>
      <c r="E9" s="78"/>
      <c r="F9" s="78"/>
      <c r="G9" s="78"/>
      <c r="H9" s="78"/>
      <c r="I9" s="78"/>
      <c r="J9" s="78"/>
      <c r="K9" s="78"/>
    </row>
    <row r="10" spans="2:7" ht="15">
      <c r="B10" s="78" t="s">
        <v>133</v>
      </c>
      <c r="C10" s="78"/>
      <c r="D10" s="78"/>
      <c r="E10" s="78"/>
      <c r="F10" s="78"/>
      <c r="G10" s="78"/>
    </row>
    <row r="11" spans="2:10" ht="15">
      <c r="B11" s="78" t="s">
        <v>129</v>
      </c>
      <c r="C11" s="78"/>
      <c r="D11" s="78"/>
      <c r="E11" s="78"/>
      <c r="F11" s="78"/>
      <c r="G11" s="78"/>
      <c r="H11" s="78"/>
      <c r="I11" s="78"/>
      <c r="J11" s="78"/>
    </row>
    <row r="12" spans="2:8" ht="15">
      <c r="B12" s="78" t="s">
        <v>134</v>
      </c>
      <c r="C12" s="78"/>
      <c r="D12" s="78"/>
      <c r="E12" s="78"/>
      <c r="F12" s="78"/>
      <c r="G12" s="78"/>
      <c r="H12" s="78"/>
    </row>
    <row r="13" spans="2:5" ht="14">
      <c r="B13" s="73"/>
      <c r="C13" s="73"/>
      <c r="D13" s="73"/>
      <c r="E13" s="73"/>
    </row>
    <row r="14" spans="2:7" ht="17">
      <c r="B14" s="79" t="s">
        <v>114</v>
      </c>
      <c r="C14" s="79"/>
      <c r="D14" s="79"/>
      <c r="E14" s="79"/>
      <c r="F14" s="79"/>
      <c r="G14" s="79"/>
    </row>
    <row r="15" spans="2:5" ht="14">
      <c r="B15" s="73"/>
      <c r="C15" s="73"/>
      <c r="D15" s="73"/>
      <c r="E15" s="73"/>
    </row>
    <row r="16" spans="2:10" ht="15">
      <c r="B16" s="78" t="s">
        <v>136</v>
      </c>
      <c r="C16" s="78"/>
      <c r="D16" s="78"/>
      <c r="E16" s="78"/>
      <c r="F16" s="78"/>
      <c r="G16" s="78"/>
      <c r="H16" s="78"/>
      <c r="I16" s="78"/>
      <c r="J16" s="78"/>
    </row>
    <row r="17" spans="2:11" ht="15">
      <c r="B17" s="78" t="s">
        <v>137</v>
      </c>
      <c r="C17" s="78"/>
      <c r="D17" s="78"/>
      <c r="E17" s="78"/>
      <c r="F17" s="78"/>
      <c r="G17" s="78"/>
      <c r="H17" s="78"/>
      <c r="I17" s="78"/>
      <c r="J17" s="78"/>
      <c r="K17" s="78"/>
    </row>
    <row r="18" spans="2:5" ht="14">
      <c r="B18" s="73"/>
      <c r="C18" s="73"/>
      <c r="D18" s="73"/>
      <c r="E18" s="73"/>
    </row>
    <row r="19" spans="2:11" ht="15">
      <c r="B19" s="78" t="s">
        <v>138</v>
      </c>
      <c r="C19" s="78"/>
      <c r="D19" s="78"/>
      <c r="E19" s="78"/>
      <c r="F19" s="78"/>
      <c r="G19" s="78"/>
      <c r="H19" s="78"/>
      <c r="I19" s="78"/>
      <c r="J19" s="78"/>
      <c r="K19" s="78"/>
    </row>
    <row r="20" spans="2:5" ht="14">
      <c r="B20" s="73"/>
      <c r="C20" s="73"/>
      <c r="D20" s="73"/>
      <c r="E20" s="73"/>
    </row>
    <row r="21" spans="2:11" ht="15">
      <c r="B21" s="78" t="s">
        <v>139</v>
      </c>
      <c r="C21" s="78"/>
      <c r="D21" s="78"/>
      <c r="E21" s="78"/>
      <c r="F21" s="78"/>
      <c r="G21" s="78"/>
      <c r="H21" s="78"/>
      <c r="I21" s="78"/>
      <c r="J21" s="78"/>
      <c r="K21" s="78"/>
    </row>
    <row r="22" spans="2:11" ht="15">
      <c r="B22" s="78" t="s">
        <v>115</v>
      </c>
      <c r="C22" s="78"/>
      <c r="D22" s="78"/>
      <c r="E22" s="78"/>
      <c r="F22" s="78"/>
      <c r="G22" s="78"/>
      <c r="H22" s="78"/>
      <c r="I22" s="78"/>
      <c r="J22" s="78"/>
      <c r="K22" s="78"/>
    </row>
    <row r="23" spans="2:6" ht="15">
      <c r="B23" s="78" t="s">
        <v>130</v>
      </c>
      <c r="C23" s="78"/>
      <c r="D23" s="78"/>
      <c r="E23" s="78"/>
      <c r="F23" s="78"/>
    </row>
    <row r="24" spans="2:5" ht="14">
      <c r="B24" s="73"/>
      <c r="C24" s="73"/>
      <c r="D24" s="73"/>
      <c r="E24" s="73"/>
    </row>
    <row r="25" spans="2:11" ht="15">
      <c r="B25" s="78" t="s">
        <v>140</v>
      </c>
      <c r="C25" s="78"/>
      <c r="D25" s="78"/>
      <c r="E25" s="78"/>
      <c r="F25" s="78"/>
      <c r="G25" s="78"/>
      <c r="H25" s="78"/>
      <c r="I25" s="78"/>
      <c r="J25" s="78"/>
      <c r="K25" s="78"/>
    </row>
    <row r="26" spans="2:10" ht="15">
      <c r="B26" s="78" t="s">
        <v>131</v>
      </c>
      <c r="C26" s="78"/>
      <c r="D26" s="78"/>
      <c r="E26" s="78"/>
      <c r="F26" s="78"/>
      <c r="G26" s="78"/>
      <c r="H26" s="78"/>
      <c r="I26" s="78"/>
      <c r="J26" s="78"/>
    </row>
    <row r="27" spans="2:5" ht="14">
      <c r="B27" s="73"/>
      <c r="C27" s="73"/>
      <c r="D27" s="73"/>
      <c r="E27" s="73"/>
    </row>
    <row r="28" spans="2:11" ht="15">
      <c r="B28" s="78" t="s">
        <v>141</v>
      </c>
      <c r="C28" s="78"/>
      <c r="D28" s="78"/>
      <c r="E28" s="78"/>
      <c r="F28" s="78"/>
      <c r="G28" s="78"/>
      <c r="H28" s="78"/>
      <c r="I28" s="78"/>
      <c r="J28" s="78"/>
      <c r="K28" s="78"/>
    </row>
    <row r="29" spans="2:11" ht="15">
      <c r="B29" s="78" t="s">
        <v>142</v>
      </c>
      <c r="C29" s="78"/>
      <c r="D29" s="78"/>
      <c r="E29" s="78"/>
      <c r="F29" s="78"/>
      <c r="G29" s="78"/>
      <c r="H29" s="78"/>
      <c r="I29" s="78"/>
      <c r="J29" s="78"/>
      <c r="K29" s="78"/>
    </row>
    <row r="30" spans="2:5" ht="14">
      <c r="B30" s="73"/>
      <c r="C30" s="73"/>
      <c r="D30" s="73"/>
      <c r="E30" s="73"/>
    </row>
    <row r="31" spans="2:11" ht="15">
      <c r="B31" s="78" t="s">
        <v>143</v>
      </c>
      <c r="C31" s="78"/>
      <c r="D31" s="78"/>
      <c r="E31" s="78"/>
      <c r="F31" s="78"/>
      <c r="G31" s="78"/>
      <c r="H31" s="78"/>
      <c r="I31" s="78"/>
      <c r="J31" s="78"/>
      <c r="K31" s="78"/>
    </row>
    <row r="32" spans="2:8" ht="15">
      <c r="B32" s="78" t="s">
        <v>144</v>
      </c>
      <c r="C32" s="78"/>
      <c r="D32" s="78"/>
      <c r="E32" s="78"/>
      <c r="F32" s="78"/>
      <c r="G32" s="78"/>
      <c r="H32" s="78"/>
    </row>
    <row r="33" spans="2:5" ht="14">
      <c r="B33" s="73"/>
      <c r="C33" s="73"/>
      <c r="D33" s="73"/>
      <c r="E33" s="73"/>
    </row>
    <row r="34" spans="2:11" ht="15">
      <c r="B34" s="78" t="s">
        <v>145</v>
      </c>
      <c r="C34" s="78"/>
      <c r="D34" s="78"/>
      <c r="E34" s="78"/>
      <c r="F34" s="78"/>
      <c r="G34" s="78"/>
      <c r="H34" s="78"/>
      <c r="I34" s="78"/>
      <c r="J34" s="78"/>
      <c r="K34" s="78"/>
    </row>
    <row r="35" spans="2:5" ht="15">
      <c r="B35" s="78" t="s">
        <v>116</v>
      </c>
      <c r="C35" s="78"/>
      <c r="D35" s="78"/>
      <c r="E35" s="78"/>
    </row>
    <row r="36" spans="2:5" ht="14">
      <c r="B36" s="73"/>
      <c r="C36" s="73"/>
      <c r="D36" s="73"/>
      <c r="E36" s="73"/>
    </row>
    <row r="37" spans="2:11" ht="15">
      <c r="B37" s="78" t="s">
        <v>146</v>
      </c>
      <c r="C37" s="78"/>
      <c r="D37" s="78"/>
      <c r="E37" s="78"/>
      <c r="F37" s="78"/>
      <c r="G37" s="78"/>
      <c r="H37" s="78"/>
      <c r="I37" s="78"/>
      <c r="J37" s="78"/>
      <c r="K37" s="78"/>
    </row>
    <row r="38" spans="2:9" ht="15">
      <c r="B38" s="78" t="s">
        <v>117</v>
      </c>
      <c r="C38" s="78"/>
      <c r="D38" s="78"/>
      <c r="E38" s="78"/>
      <c r="F38" s="78"/>
      <c r="G38" s="78"/>
      <c r="H38" s="78"/>
      <c r="I38" s="78"/>
    </row>
    <row r="39" spans="2:5" ht="14">
      <c r="B39" s="73"/>
      <c r="C39" s="73"/>
      <c r="D39" s="73"/>
      <c r="E39" s="73"/>
    </row>
    <row r="40" spans="2:11" ht="15">
      <c r="B40" s="78" t="s">
        <v>147</v>
      </c>
      <c r="C40" s="78"/>
      <c r="D40" s="78"/>
      <c r="E40" s="78"/>
      <c r="F40" s="78"/>
      <c r="G40" s="78"/>
      <c r="H40" s="78"/>
      <c r="I40" s="78"/>
      <c r="J40" s="78"/>
      <c r="K40" s="78"/>
    </row>
    <row r="41" spans="2:11" ht="15">
      <c r="B41" s="78" t="s">
        <v>118</v>
      </c>
      <c r="C41" s="78"/>
      <c r="D41" s="78"/>
      <c r="E41" s="78"/>
      <c r="F41" s="78"/>
      <c r="G41" s="78"/>
      <c r="H41" s="78"/>
      <c r="I41" s="78"/>
      <c r="J41" s="78"/>
      <c r="K41" s="78"/>
    </row>
    <row r="42" spans="2:8" ht="15">
      <c r="B42" s="78" t="s">
        <v>119</v>
      </c>
      <c r="C42" s="78"/>
      <c r="D42" s="78"/>
      <c r="E42" s="78"/>
      <c r="F42" s="78"/>
      <c r="G42" s="78"/>
      <c r="H42" s="78"/>
    </row>
    <row r="43" spans="2:5" ht="14">
      <c r="B43" s="73"/>
      <c r="C43" s="73"/>
      <c r="D43" s="73"/>
      <c r="E43" s="73"/>
    </row>
    <row r="44" spans="2:6" ht="15">
      <c r="B44" s="78" t="s">
        <v>148</v>
      </c>
      <c r="C44" s="78"/>
      <c r="D44" s="78"/>
      <c r="E44" s="78"/>
      <c r="F44" s="78"/>
    </row>
    <row r="45" spans="2:5" ht="14">
      <c r="B45" s="73"/>
      <c r="C45" s="73"/>
      <c r="D45" s="73"/>
      <c r="E45" s="73"/>
    </row>
    <row r="46" spans="2:5" ht="15">
      <c r="B46" s="80" t="s">
        <v>49</v>
      </c>
      <c r="C46" s="80"/>
      <c r="D46" s="73"/>
      <c r="E46" s="73"/>
    </row>
    <row r="47" spans="2:5" ht="14">
      <c r="B47" s="73"/>
      <c r="C47" s="73"/>
      <c r="D47" s="73"/>
      <c r="E47" s="73"/>
    </row>
    <row r="48" spans="2:11" ht="15">
      <c r="B48" s="80" t="s">
        <v>149</v>
      </c>
      <c r="C48" s="80"/>
      <c r="D48" s="80"/>
      <c r="E48" s="80"/>
      <c r="F48" s="80"/>
      <c r="G48" s="80"/>
      <c r="H48" s="80"/>
      <c r="I48" s="80"/>
      <c r="J48" s="80"/>
      <c r="K48" s="80"/>
    </row>
    <row r="49" spans="2:7" ht="15">
      <c r="B49" s="80" t="s">
        <v>150</v>
      </c>
      <c r="C49" s="80"/>
      <c r="D49" s="80"/>
      <c r="E49" s="80"/>
      <c r="F49" s="80"/>
      <c r="G49" s="80"/>
    </row>
    <row r="50" spans="2:10" ht="15">
      <c r="B50" s="80" t="s">
        <v>151</v>
      </c>
      <c r="C50" s="80"/>
      <c r="D50" s="80"/>
      <c r="E50" s="80"/>
      <c r="F50" s="80"/>
      <c r="G50" s="80"/>
      <c r="H50" s="80"/>
      <c r="I50" s="80"/>
      <c r="J50" s="80"/>
    </row>
    <row r="51" spans="2:10" ht="15">
      <c r="B51" s="78" t="s">
        <v>152</v>
      </c>
      <c r="C51" s="78"/>
      <c r="D51" s="78"/>
      <c r="E51" s="78"/>
      <c r="F51" s="78"/>
      <c r="G51" s="78"/>
      <c r="H51" s="78"/>
      <c r="I51" s="78"/>
      <c r="J51" s="78"/>
    </row>
    <row r="52" spans="2:10" ht="15">
      <c r="B52" s="80" t="s">
        <v>153</v>
      </c>
      <c r="C52" s="80"/>
      <c r="D52" s="80"/>
      <c r="E52" s="80"/>
      <c r="F52" s="80"/>
      <c r="G52" s="80"/>
      <c r="H52" s="80"/>
      <c r="I52" s="80"/>
      <c r="J52" s="80"/>
    </row>
    <row r="53" spans="2:9" ht="15">
      <c r="B53" s="78" t="s">
        <v>154</v>
      </c>
      <c r="C53" s="78"/>
      <c r="D53" s="78"/>
      <c r="E53" s="78"/>
      <c r="F53" s="78"/>
      <c r="G53" s="78"/>
      <c r="H53" s="78"/>
      <c r="I53" s="78"/>
    </row>
    <row r="54" spans="2:5" ht="15">
      <c r="B54" s="78" t="s">
        <v>155</v>
      </c>
      <c r="C54" s="78"/>
      <c r="D54" s="78"/>
      <c r="E54" s="78"/>
    </row>
    <row r="55" spans="2:8" ht="15">
      <c r="B55" s="78" t="s">
        <v>120</v>
      </c>
      <c r="C55" s="78"/>
      <c r="D55" s="78"/>
      <c r="E55" s="78"/>
      <c r="F55" s="78"/>
      <c r="G55" s="78"/>
      <c r="H55" s="78"/>
    </row>
    <row r="56" spans="2:5" ht="14">
      <c r="B56" s="73"/>
      <c r="C56" s="73"/>
      <c r="D56" s="73"/>
      <c r="E56" s="73"/>
    </row>
    <row r="57" spans="2:9" ht="15">
      <c r="B57" s="78" t="s">
        <v>156</v>
      </c>
      <c r="C57" s="78"/>
      <c r="D57" s="78"/>
      <c r="E57" s="78"/>
      <c r="F57" s="78"/>
      <c r="G57" s="78"/>
      <c r="H57" s="78"/>
      <c r="I57" s="78"/>
    </row>
    <row r="58" spans="2:5" ht="15">
      <c r="B58" s="78" t="s">
        <v>121</v>
      </c>
      <c r="C58" s="78"/>
      <c r="D58" s="78"/>
      <c r="E58" s="78"/>
    </row>
    <row r="59" spans="2:8" ht="15">
      <c r="B59" s="78" t="s">
        <v>122</v>
      </c>
      <c r="C59" s="78"/>
      <c r="D59" s="78"/>
      <c r="E59" s="78"/>
      <c r="F59" s="78"/>
      <c r="G59" s="78"/>
      <c r="H59" s="78"/>
    </row>
    <row r="60" spans="2:5" ht="14">
      <c r="B60" s="73"/>
      <c r="C60" s="73"/>
      <c r="D60" s="73"/>
      <c r="E60" s="73"/>
    </row>
    <row r="61" spans="2:11" ht="15">
      <c r="B61" s="78" t="s">
        <v>175</v>
      </c>
      <c r="C61" s="78"/>
      <c r="D61" s="78"/>
      <c r="E61" s="78"/>
      <c r="F61" s="78"/>
      <c r="G61" s="78"/>
      <c r="H61" s="78"/>
      <c r="I61" s="78"/>
      <c r="J61" s="78"/>
      <c r="K61" s="78"/>
    </row>
    <row r="62" spans="2:5" ht="14">
      <c r="B62" s="73"/>
      <c r="C62" s="73"/>
      <c r="D62" s="73"/>
      <c r="E62" s="73"/>
    </row>
    <row r="63" spans="2:8" ht="15">
      <c r="B63" s="78" t="s">
        <v>176</v>
      </c>
      <c r="C63" s="78"/>
      <c r="D63" s="78"/>
      <c r="E63" s="78"/>
      <c r="F63" s="78"/>
      <c r="G63" s="78"/>
      <c r="H63" s="78"/>
    </row>
    <row r="64" spans="2:9" ht="15">
      <c r="B64" s="78" t="s">
        <v>124</v>
      </c>
      <c r="C64" s="78"/>
      <c r="D64" s="78"/>
      <c r="E64" s="78"/>
      <c r="F64" s="78"/>
      <c r="G64" s="78"/>
      <c r="H64" s="78"/>
      <c r="I64" s="78"/>
    </row>
    <row r="65" spans="2:5" ht="14">
      <c r="B65" s="73"/>
      <c r="C65" s="73"/>
      <c r="D65" s="73"/>
      <c r="E65" s="73"/>
    </row>
    <row r="66" spans="2:8" ht="15">
      <c r="B66" s="80" t="s">
        <v>157</v>
      </c>
      <c r="C66" s="80"/>
      <c r="D66" s="80"/>
      <c r="E66" s="80"/>
      <c r="F66" s="80"/>
      <c r="G66" s="80"/>
      <c r="H66" s="80"/>
    </row>
    <row r="67" spans="2:5" ht="14">
      <c r="B67" s="73"/>
      <c r="C67" s="73"/>
      <c r="D67" s="73"/>
      <c r="E67" s="73"/>
    </row>
    <row r="68" spans="2:10" ht="15">
      <c r="B68" s="80" t="s">
        <v>177</v>
      </c>
      <c r="C68" s="80"/>
      <c r="D68" s="80"/>
      <c r="E68" s="80"/>
      <c r="F68" s="80"/>
      <c r="G68" s="80"/>
      <c r="H68" s="80"/>
      <c r="I68" s="80"/>
      <c r="J68" s="80"/>
    </row>
    <row r="69" spans="2:9" ht="15">
      <c r="B69" s="78" t="s">
        <v>158</v>
      </c>
      <c r="C69" s="78"/>
      <c r="D69" s="78"/>
      <c r="E69" s="78"/>
      <c r="F69" s="78"/>
      <c r="G69" s="78"/>
      <c r="H69" s="78"/>
      <c r="I69" s="78"/>
    </row>
    <row r="70" spans="2:5" ht="14">
      <c r="B70" s="73"/>
      <c r="C70" s="73"/>
      <c r="D70" s="73"/>
      <c r="E70" s="73"/>
    </row>
    <row r="71" spans="2:10" ht="15">
      <c r="B71" s="78" t="s">
        <v>125</v>
      </c>
      <c r="C71" s="78"/>
      <c r="D71" s="78"/>
      <c r="E71" s="78"/>
      <c r="F71" s="78"/>
      <c r="G71" s="78"/>
      <c r="H71" s="78"/>
      <c r="I71" s="78"/>
      <c r="J71" s="78"/>
    </row>
    <row r="72" spans="2:6" ht="15">
      <c r="B72" s="78" t="s">
        <v>126</v>
      </c>
      <c r="C72" s="78"/>
      <c r="D72" s="78"/>
      <c r="E72" s="78"/>
      <c r="F72" s="78"/>
    </row>
    <row r="73" spans="2:5" ht="14">
      <c r="B73" s="73"/>
      <c r="C73" s="73"/>
      <c r="D73" s="73"/>
      <c r="E73" s="73"/>
    </row>
    <row r="74" spans="2:11" ht="15">
      <c r="B74" s="80" t="s">
        <v>159</v>
      </c>
      <c r="C74" s="80"/>
      <c r="D74" s="80"/>
      <c r="E74" s="80"/>
      <c r="F74" s="80"/>
      <c r="G74" s="80"/>
      <c r="H74" s="80"/>
      <c r="I74" s="80"/>
      <c r="J74" s="80"/>
      <c r="K74" s="80"/>
    </row>
    <row r="75" spans="2:5" ht="14">
      <c r="B75" s="73"/>
      <c r="C75" s="73"/>
      <c r="D75" s="73"/>
      <c r="E75" s="73"/>
    </row>
    <row r="76" spans="2:10" ht="15">
      <c r="B76" s="80" t="s">
        <v>178</v>
      </c>
      <c r="C76" s="80"/>
      <c r="D76" s="80"/>
      <c r="E76" s="80"/>
      <c r="F76" s="80"/>
      <c r="G76" s="80"/>
      <c r="H76" s="80"/>
      <c r="I76" s="80"/>
      <c r="J76" s="80"/>
    </row>
    <row r="77" spans="2:10" ht="15">
      <c r="B77" s="75" t="s">
        <v>179</v>
      </c>
      <c r="C77" s="75"/>
      <c r="D77" s="75"/>
      <c r="E77" s="75"/>
      <c r="F77" s="75"/>
      <c r="G77" s="75"/>
      <c r="H77" s="75"/>
      <c r="I77" s="75"/>
      <c r="J77" s="75"/>
    </row>
    <row r="78" spans="2:8" ht="15">
      <c r="B78" s="78"/>
      <c r="C78" s="78"/>
      <c r="D78" s="78"/>
      <c r="E78" s="78"/>
      <c r="F78" s="78"/>
      <c r="G78" s="78"/>
      <c r="H78" s="78"/>
    </row>
    <row r="79" spans="2:5" ht="14">
      <c r="B79" s="73"/>
      <c r="C79" s="73"/>
      <c r="D79" s="73"/>
      <c r="E79" s="73"/>
    </row>
    <row r="80" spans="2:5" ht="15">
      <c r="B80" s="78" t="s">
        <v>127</v>
      </c>
      <c r="C80" s="78"/>
      <c r="D80" s="78"/>
      <c r="E80" s="73"/>
    </row>
    <row r="81" spans="2:8" ht="12.75">
      <c r="B81" s="1"/>
      <c r="C81" s="1"/>
      <c r="D81" s="1"/>
      <c r="E81" s="1"/>
      <c r="F81" s="1"/>
      <c r="G81" s="1"/>
      <c r="H81" s="5"/>
    </row>
  </sheetData>
  <mergeCells count="52">
    <mergeCell ref="B74:K74"/>
    <mergeCell ref="B76:J76"/>
    <mergeCell ref="B78:H78"/>
    <mergeCell ref="B80:D80"/>
    <mergeCell ref="B64:I64"/>
    <mergeCell ref="B66:H66"/>
    <mergeCell ref="B68:J68"/>
    <mergeCell ref="B69:I69"/>
    <mergeCell ref="B71:J71"/>
    <mergeCell ref="B72:F72"/>
    <mergeCell ref="B63:H63"/>
    <mergeCell ref="B49:G49"/>
    <mergeCell ref="B50:J50"/>
    <mergeCell ref="B51:J51"/>
    <mergeCell ref="B52:J52"/>
    <mergeCell ref="B53:I53"/>
    <mergeCell ref="B54:E54"/>
    <mergeCell ref="B55:H55"/>
    <mergeCell ref="B57:I57"/>
    <mergeCell ref="B58:E58"/>
    <mergeCell ref="B59:H59"/>
    <mergeCell ref="B61:K61"/>
    <mergeCell ref="B48:K48"/>
    <mergeCell ref="B31:K31"/>
    <mergeCell ref="B32:H32"/>
    <mergeCell ref="B34:K34"/>
    <mergeCell ref="B35:E35"/>
    <mergeCell ref="B37:K37"/>
    <mergeCell ref="B38:I38"/>
    <mergeCell ref="B40:K40"/>
    <mergeCell ref="B41:K41"/>
    <mergeCell ref="B42:H42"/>
    <mergeCell ref="B44:F44"/>
    <mergeCell ref="B46:C46"/>
    <mergeCell ref="B29:K29"/>
    <mergeCell ref="B12:H12"/>
    <mergeCell ref="B14:G14"/>
    <mergeCell ref="B16:J16"/>
    <mergeCell ref="B17:K17"/>
    <mergeCell ref="B19:K19"/>
    <mergeCell ref="B21:K21"/>
    <mergeCell ref="B22:K22"/>
    <mergeCell ref="B23:F23"/>
    <mergeCell ref="B25:K25"/>
    <mergeCell ref="B26:J26"/>
    <mergeCell ref="B28:K28"/>
    <mergeCell ref="B11:J11"/>
    <mergeCell ref="B5:H5"/>
    <mergeCell ref="B7:K7"/>
    <mergeCell ref="B8:I8"/>
    <mergeCell ref="B9:K9"/>
    <mergeCell ref="B10:G10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68"/>
  <sheetViews>
    <sheetView workbookViewId="0" topLeftCell="A10">
      <selection activeCell="E30" sqref="E30"/>
    </sheetView>
  </sheetViews>
  <sheetFormatPr defaultColWidth="8.8515625" defaultRowHeight="12.75"/>
  <cols>
    <col min="2" max="2" width="32.7109375" style="0" customWidth="1"/>
    <col min="3" max="3" width="12.421875" style="0" customWidth="1"/>
    <col min="4" max="4" width="13.421875" style="0" customWidth="1"/>
    <col min="5" max="5" width="13.421875" style="46" customWidth="1"/>
    <col min="6" max="6" width="6.140625" style="0" customWidth="1"/>
    <col min="7" max="7" width="9.7109375" style="0" customWidth="1"/>
    <col min="8" max="8" width="44.8515625" style="0" customWidth="1"/>
    <col min="9" max="9" width="13.421875" style="5" customWidth="1"/>
    <col min="10" max="10" width="13.421875" style="0" customWidth="1"/>
    <col min="11" max="11" width="13.421875" style="10" customWidth="1"/>
  </cols>
  <sheetData>
    <row r="1" spans="5:11" ht="12">
      <c r="E1"/>
      <c r="I1"/>
      <c r="K1" s="5"/>
    </row>
    <row r="2" spans="5:11" ht="12.75">
      <c r="E2"/>
      <c r="I2"/>
      <c r="K2" s="5"/>
    </row>
    <row r="3" spans="4:11" ht="44.25">
      <c r="D3" s="41" t="s">
        <v>32</v>
      </c>
      <c r="E3" s="41"/>
      <c r="F3" s="17"/>
      <c r="G3" s="18"/>
      <c r="I3" s="72"/>
      <c r="K3" s="5"/>
    </row>
    <row r="4" spans="2:11" ht="12.75">
      <c r="B4" s="3"/>
      <c r="E4"/>
      <c r="I4" s="13"/>
      <c r="J4" s="13"/>
      <c r="K4" s="5"/>
    </row>
    <row r="5" spans="4:11" ht="33">
      <c r="D5" s="55"/>
      <c r="E5" s="55"/>
      <c r="I5" s="13"/>
      <c r="J5" s="13"/>
      <c r="K5" s="5"/>
    </row>
    <row r="6" spans="5:11" ht="12">
      <c r="E6"/>
      <c r="I6" s="13"/>
      <c r="J6" s="13"/>
      <c r="K6" s="5"/>
    </row>
    <row r="7" spans="1:11" ht="18">
      <c r="A7" s="14" t="s">
        <v>15</v>
      </c>
      <c r="B7" s="20" t="s">
        <v>16</v>
      </c>
      <c r="C7" s="21" t="s">
        <v>17</v>
      </c>
      <c r="D7" s="21" t="s">
        <v>27</v>
      </c>
      <c r="E7" s="65" t="s">
        <v>6</v>
      </c>
      <c r="G7" s="14" t="s">
        <v>15</v>
      </c>
      <c r="H7" s="20" t="s">
        <v>16</v>
      </c>
      <c r="I7" s="21" t="s">
        <v>17</v>
      </c>
      <c r="J7" s="21" t="s">
        <v>27</v>
      </c>
      <c r="K7" s="65" t="s">
        <v>6</v>
      </c>
    </row>
    <row r="8" spans="5:11" ht="12">
      <c r="E8"/>
      <c r="I8"/>
      <c r="K8" s="5"/>
    </row>
    <row r="9" spans="1:11" ht="12.75">
      <c r="A9" s="47"/>
      <c r="B9" s="39" t="s">
        <v>0</v>
      </c>
      <c r="C9" s="52">
        <v>5000</v>
      </c>
      <c r="D9" s="58"/>
      <c r="E9" s="70">
        <v>7571.63</v>
      </c>
      <c r="F9" s="44"/>
      <c r="G9" s="62"/>
      <c r="H9" s="15" t="s">
        <v>19</v>
      </c>
      <c r="I9" s="19">
        <v>40000</v>
      </c>
      <c r="J9" s="60"/>
      <c r="K9" s="48">
        <v>40000</v>
      </c>
    </row>
    <row r="10" spans="1:11" ht="12.75">
      <c r="A10" s="47"/>
      <c r="B10" s="39" t="s">
        <v>29</v>
      </c>
      <c r="C10" s="52">
        <v>2000</v>
      </c>
      <c r="D10" s="58">
        <v>7000</v>
      </c>
      <c r="E10" s="70">
        <v>3200</v>
      </c>
      <c r="F10" s="44"/>
      <c r="G10" s="62"/>
      <c r="H10" s="15" t="s">
        <v>33</v>
      </c>
      <c r="I10" s="19">
        <v>5000</v>
      </c>
      <c r="J10" s="60"/>
      <c r="K10" s="48">
        <v>5893</v>
      </c>
    </row>
    <row r="11" spans="1:11" ht="12.75">
      <c r="A11" s="47"/>
      <c r="B11" s="39"/>
      <c r="C11" s="52"/>
      <c r="D11" s="58"/>
      <c r="E11" s="70"/>
      <c r="F11" s="44"/>
      <c r="G11" s="62"/>
      <c r="H11" s="15" t="s">
        <v>123</v>
      </c>
      <c r="I11" s="19">
        <v>150</v>
      </c>
      <c r="J11" s="60"/>
      <c r="K11" s="48">
        <v>376</v>
      </c>
    </row>
    <row r="12" spans="1:11" ht="12.75">
      <c r="A12" s="47"/>
      <c r="B12" s="39" t="s">
        <v>1</v>
      </c>
      <c r="C12" s="52">
        <v>1500</v>
      </c>
      <c r="D12" s="58"/>
      <c r="E12" s="70">
        <v>585</v>
      </c>
      <c r="F12" s="44"/>
      <c r="G12" s="62"/>
      <c r="H12" s="15" t="s">
        <v>20</v>
      </c>
      <c r="I12" s="19">
        <v>430</v>
      </c>
      <c r="J12" s="60"/>
      <c r="K12" s="48">
        <v>701</v>
      </c>
    </row>
    <row r="13" spans="1:11" ht="12.75">
      <c r="A13" s="47"/>
      <c r="B13" s="39" t="s">
        <v>2</v>
      </c>
      <c r="C13" s="52">
        <v>2500</v>
      </c>
      <c r="D13" s="58">
        <v>4000</v>
      </c>
      <c r="E13" s="70">
        <v>11615</v>
      </c>
      <c r="F13" s="44"/>
      <c r="G13" s="62"/>
      <c r="H13" s="15" t="s">
        <v>22</v>
      </c>
      <c r="I13" s="19">
        <v>750</v>
      </c>
      <c r="J13" s="60"/>
      <c r="K13" s="48">
        <v>1979</v>
      </c>
    </row>
    <row r="14" spans="1:11" ht="12.75">
      <c r="A14" s="47"/>
      <c r="B14" s="39" t="s">
        <v>52</v>
      </c>
      <c r="C14" s="52"/>
      <c r="D14" s="58"/>
      <c r="E14" s="70">
        <v>2367.78</v>
      </c>
      <c r="F14" s="44"/>
      <c r="G14" s="62"/>
      <c r="H14" s="15" t="s">
        <v>111</v>
      </c>
      <c r="I14" s="40"/>
      <c r="J14" s="40"/>
      <c r="K14" s="48">
        <v>445</v>
      </c>
    </row>
    <row r="15" spans="1:11" ht="12.75">
      <c r="A15" s="47"/>
      <c r="B15" s="39" t="s">
        <v>4</v>
      </c>
      <c r="C15" s="52">
        <v>0</v>
      </c>
      <c r="D15" s="58">
        <v>0</v>
      </c>
      <c r="E15" s="70">
        <v>1090</v>
      </c>
      <c r="F15" s="44"/>
      <c r="G15" s="62"/>
      <c r="H15" s="15" t="s">
        <v>105</v>
      </c>
      <c r="I15" s="60"/>
      <c r="J15" s="60"/>
      <c r="K15" s="48">
        <v>2000</v>
      </c>
    </row>
    <row r="16" spans="1:16382" ht="12.75">
      <c r="A16" s="47"/>
      <c r="B16" s="39" t="s">
        <v>3</v>
      </c>
      <c r="C16" s="52"/>
      <c r="D16" s="58"/>
      <c r="E16" s="70">
        <v>3106</v>
      </c>
      <c r="F16" s="44"/>
      <c r="G16" s="62"/>
      <c r="H16" s="62" t="s">
        <v>106</v>
      </c>
      <c r="I16" s="60"/>
      <c r="J16" s="60"/>
      <c r="K16" s="48">
        <v>1335</v>
      </c>
      <c r="BV16" s="45"/>
      <c r="BY16" s="24"/>
      <c r="BZ16" s="45"/>
      <c r="CC16" s="24"/>
      <c r="CD16" s="45"/>
      <c r="CG16" s="24"/>
      <c r="CH16" s="45"/>
      <c r="CK16" s="24"/>
      <c r="CL16" s="45"/>
      <c r="CO16" s="24"/>
      <c r="CP16" s="45"/>
      <c r="CS16" s="24"/>
      <c r="CT16" s="45"/>
      <c r="CW16" s="24"/>
      <c r="CX16" s="45"/>
      <c r="DA16" s="24"/>
      <c r="DB16" s="45"/>
      <c r="DE16" s="24"/>
      <c r="DF16" s="45"/>
      <c r="DI16" s="24"/>
      <c r="DJ16" s="45"/>
      <c r="DM16" s="24"/>
      <c r="DN16" s="45"/>
      <c r="DQ16" s="24"/>
      <c r="DR16" s="45"/>
      <c r="DU16" s="24"/>
      <c r="DV16" s="45"/>
      <c r="DY16" s="24"/>
      <c r="DZ16" s="45"/>
      <c r="EC16" s="24"/>
      <c r="ED16" s="45"/>
      <c r="EG16" s="24"/>
      <c r="EH16" s="45"/>
      <c r="EK16" s="24"/>
      <c r="EL16" s="45"/>
      <c r="EO16" s="24"/>
      <c r="EP16" s="45"/>
      <c r="ES16" s="24"/>
      <c r="ET16" s="45"/>
      <c r="EW16" s="24"/>
      <c r="EX16" s="45"/>
      <c r="FA16" s="24"/>
      <c r="FB16" s="45"/>
      <c r="FE16" s="24"/>
      <c r="FF16" s="45"/>
      <c r="FI16" s="24"/>
      <c r="FJ16" s="45"/>
      <c r="FM16" s="24"/>
      <c r="FN16" s="45"/>
      <c r="FQ16" s="24"/>
      <c r="FR16" s="45"/>
      <c r="FU16" s="24"/>
      <c r="FV16" s="45"/>
      <c r="FY16" s="24"/>
      <c r="FZ16" s="45"/>
      <c r="GC16" s="24"/>
      <c r="GD16" s="45"/>
      <c r="GG16" s="24"/>
      <c r="GH16" s="45"/>
      <c r="GK16" s="24"/>
      <c r="GL16" s="45"/>
      <c r="GO16" s="24"/>
      <c r="GP16" s="45"/>
      <c r="GS16" s="24"/>
      <c r="GT16" s="45"/>
      <c r="GW16" s="24"/>
      <c r="GX16" s="45"/>
      <c r="HA16" s="24"/>
      <c r="HB16" s="45"/>
      <c r="HE16" s="24"/>
      <c r="HF16" s="45"/>
      <c r="HI16" s="24"/>
      <c r="HJ16" s="45"/>
      <c r="HM16" s="24"/>
      <c r="HN16" s="45"/>
      <c r="HQ16" s="24"/>
      <c r="HR16" s="45"/>
      <c r="HU16" s="24"/>
      <c r="HV16" s="45"/>
      <c r="HY16" s="24"/>
      <c r="HZ16" s="45"/>
      <c r="IC16" s="24"/>
      <c r="ID16" s="45"/>
      <c r="IG16" s="24"/>
      <c r="IH16" s="45"/>
      <c r="IK16" s="24"/>
      <c r="IL16" s="45"/>
      <c r="IO16" s="24"/>
      <c r="IP16" s="45"/>
      <c r="IS16" s="24"/>
      <c r="IT16" s="45"/>
      <c r="IW16" s="24"/>
      <c r="IX16" s="45"/>
      <c r="JA16" s="24"/>
      <c r="JB16" s="45"/>
      <c r="JE16" s="24"/>
      <c r="JF16" s="45"/>
      <c r="JI16" s="24"/>
      <c r="JJ16" s="45"/>
      <c r="JM16" s="24"/>
      <c r="JN16" s="45"/>
      <c r="JQ16" s="24"/>
      <c r="JR16" s="45"/>
      <c r="JU16" s="24"/>
      <c r="JV16" s="45"/>
      <c r="JY16" s="24"/>
      <c r="JZ16" s="45"/>
      <c r="KC16" s="24"/>
      <c r="KD16" s="45"/>
      <c r="KG16" s="24"/>
      <c r="KH16" s="45"/>
      <c r="KK16" s="24"/>
      <c r="KL16" s="45"/>
      <c r="KO16" s="24"/>
      <c r="KP16" s="45"/>
      <c r="KS16" s="24"/>
      <c r="KT16" s="45"/>
      <c r="KW16" s="24"/>
      <c r="KX16" s="45"/>
      <c r="LA16" s="24"/>
      <c r="LB16" s="45"/>
      <c r="LE16" s="24"/>
      <c r="LF16" s="45"/>
      <c r="LI16" s="24"/>
      <c r="LJ16" s="45"/>
      <c r="LM16" s="24"/>
      <c r="LN16" s="45"/>
      <c r="LQ16" s="24"/>
      <c r="LR16" s="45"/>
      <c r="LU16" s="24"/>
      <c r="LV16" s="45"/>
      <c r="LY16" s="24"/>
      <c r="LZ16" s="45"/>
      <c r="MC16" s="24"/>
      <c r="MD16" s="45"/>
      <c r="MG16" s="24"/>
      <c r="MH16" s="45"/>
      <c r="MK16" s="24"/>
      <c r="ML16" s="45"/>
      <c r="MO16" s="24"/>
      <c r="MP16" s="45"/>
      <c r="MS16" s="24"/>
      <c r="MT16" s="45"/>
      <c r="MW16" s="24"/>
      <c r="MX16" s="45"/>
      <c r="NA16" s="24"/>
      <c r="NB16" s="45"/>
      <c r="NE16" s="24"/>
      <c r="NF16" s="45"/>
      <c r="NI16" s="24"/>
      <c r="NJ16" s="45"/>
      <c r="NM16" s="24"/>
      <c r="NN16" s="45"/>
      <c r="NQ16" s="24"/>
      <c r="NR16" s="45"/>
      <c r="NU16" s="24"/>
      <c r="NV16" s="45"/>
      <c r="NY16" s="24"/>
      <c r="NZ16" s="45"/>
      <c r="OC16" s="24"/>
      <c r="OD16" s="45"/>
      <c r="OG16" s="24"/>
      <c r="OH16" s="45"/>
      <c r="OK16" s="24"/>
      <c r="OL16" s="45"/>
      <c r="OO16" s="24"/>
      <c r="OP16" s="45"/>
      <c r="OS16" s="24"/>
      <c r="OT16" s="45"/>
      <c r="OW16" s="24"/>
      <c r="OX16" s="45"/>
      <c r="PA16" s="24"/>
      <c r="PB16" s="45"/>
      <c r="PE16" s="24"/>
      <c r="PF16" s="45"/>
      <c r="PI16" s="24"/>
      <c r="PJ16" s="45"/>
      <c r="PM16" s="24"/>
      <c r="PN16" s="45"/>
      <c r="PQ16" s="24"/>
      <c r="PR16" s="45"/>
      <c r="PU16" s="24"/>
      <c r="PV16" s="45"/>
      <c r="PY16" s="24"/>
      <c r="PZ16" s="45"/>
      <c r="QC16" s="24"/>
      <c r="QD16" s="45"/>
      <c r="QG16" s="24"/>
      <c r="QH16" s="45"/>
      <c r="QK16" s="24"/>
      <c r="QL16" s="45"/>
      <c r="QO16" s="24"/>
      <c r="QP16" s="45"/>
      <c r="QS16" s="24"/>
      <c r="QT16" s="45"/>
      <c r="QW16" s="24"/>
      <c r="QX16" s="45"/>
      <c r="RA16" s="24"/>
      <c r="RB16" s="45"/>
      <c r="RE16" s="24"/>
      <c r="RF16" s="45"/>
      <c r="RI16" s="24"/>
      <c r="RJ16" s="45"/>
      <c r="RM16" s="24"/>
      <c r="RN16" s="45"/>
      <c r="RQ16" s="24"/>
      <c r="RR16" s="45"/>
      <c r="RU16" s="24"/>
      <c r="RV16" s="45"/>
      <c r="RY16" s="24"/>
      <c r="RZ16" s="45"/>
      <c r="SC16" s="24"/>
      <c r="SD16" s="45"/>
      <c r="SG16" s="24"/>
      <c r="SH16" s="45"/>
      <c r="SK16" s="24"/>
      <c r="SL16" s="45"/>
      <c r="SO16" s="24"/>
      <c r="SP16" s="45"/>
      <c r="SS16" s="24"/>
      <c r="ST16" s="45"/>
      <c r="SW16" s="24"/>
      <c r="SX16" s="45"/>
      <c r="TA16" s="24"/>
      <c r="TB16" s="45"/>
      <c r="TE16" s="24"/>
      <c r="TF16" s="45"/>
      <c r="TI16" s="24"/>
      <c r="TJ16" s="45"/>
      <c r="TM16" s="24"/>
      <c r="TN16" s="45"/>
      <c r="TQ16" s="24"/>
      <c r="TR16" s="45"/>
      <c r="TU16" s="24"/>
      <c r="TV16" s="45"/>
      <c r="TY16" s="24"/>
      <c r="TZ16" s="45"/>
      <c r="UC16" s="24"/>
      <c r="UD16" s="45"/>
      <c r="UG16" s="24"/>
      <c r="UH16" s="45"/>
      <c r="UK16" s="24"/>
      <c r="UL16" s="45"/>
      <c r="UO16" s="24"/>
      <c r="UP16" s="45"/>
      <c r="US16" s="24"/>
      <c r="UT16" s="45"/>
      <c r="UW16" s="24"/>
      <c r="UX16" s="45"/>
      <c r="VA16" s="24"/>
      <c r="VB16" s="45"/>
      <c r="VE16" s="24"/>
      <c r="VF16" s="45"/>
      <c r="VI16" s="24"/>
      <c r="VJ16" s="45"/>
      <c r="VM16" s="24"/>
      <c r="VN16" s="45"/>
      <c r="VQ16" s="24"/>
      <c r="VR16" s="45"/>
      <c r="VU16" s="24"/>
      <c r="VV16" s="45"/>
      <c r="VY16" s="24"/>
      <c r="VZ16" s="45"/>
      <c r="WC16" s="24"/>
      <c r="WD16" s="45"/>
      <c r="WG16" s="24"/>
      <c r="WH16" s="45"/>
      <c r="WK16" s="24"/>
      <c r="WL16" s="45"/>
      <c r="WO16" s="24"/>
      <c r="WP16" s="45"/>
      <c r="WS16" s="24"/>
      <c r="WT16" s="45"/>
      <c r="WW16" s="24"/>
      <c r="WX16" s="45"/>
      <c r="XA16" s="24"/>
      <c r="XB16" s="45"/>
      <c r="XE16" s="24"/>
      <c r="XF16" s="45"/>
      <c r="XI16" s="24"/>
      <c r="XJ16" s="45"/>
      <c r="XM16" s="24"/>
      <c r="XN16" s="45"/>
      <c r="XQ16" s="24"/>
      <c r="XR16" s="45"/>
      <c r="XU16" s="24"/>
      <c r="XV16" s="45"/>
      <c r="XY16" s="24"/>
      <c r="XZ16" s="45"/>
      <c r="YC16" s="24"/>
      <c r="YD16" s="45"/>
      <c r="YG16" s="24"/>
      <c r="YH16" s="45"/>
      <c r="YK16" s="24"/>
      <c r="YL16" s="45"/>
      <c r="YO16" s="24"/>
      <c r="YP16" s="45"/>
      <c r="YS16" s="24"/>
      <c r="YT16" s="45"/>
      <c r="YW16" s="24"/>
      <c r="YX16" s="45"/>
      <c r="ZA16" s="24"/>
      <c r="ZB16" s="45"/>
      <c r="ZE16" s="24"/>
      <c r="ZF16" s="45"/>
      <c r="ZI16" s="24"/>
      <c r="ZJ16" s="45"/>
      <c r="ZM16" s="24"/>
      <c r="ZN16" s="45"/>
      <c r="ZQ16" s="24"/>
      <c r="ZR16" s="45"/>
      <c r="ZU16" s="24"/>
      <c r="ZV16" s="45"/>
      <c r="ZY16" s="24"/>
      <c r="ZZ16" s="45"/>
      <c r="AAC16" s="24"/>
      <c r="AAD16" s="45"/>
      <c r="AAG16" s="24"/>
      <c r="AAH16" s="45"/>
      <c r="AAK16" s="24"/>
      <c r="AAL16" s="45"/>
      <c r="AAO16" s="24"/>
      <c r="AAP16" s="45"/>
      <c r="AAS16" s="24"/>
      <c r="AAT16" s="45"/>
      <c r="AAW16" s="24"/>
      <c r="AAX16" s="45"/>
      <c r="ABA16" s="24"/>
      <c r="ABB16" s="45"/>
      <c r="ABE16" s="24"/>
      <c r="ABF16" s="45"/>
      <c r="ABI16" s="24"/>
      <c r="ABJ16" s="45"/>
      <c r="ABM16" s="24"/>
      <c r="ABN16" s="45"/>
      <c r="ABQ16" s="24"/>
      <c r="ABR16" s="45"/>
      <c r="ABU16" s="24"/>
      <c r="ABV16" s="45"/>
      <c r="ABY16" s="24"/>
      <c r="ABZ16" s="45"/>
      <c r="ACC16" s="24"/>
      <c r="ACD16" s="45"/>
      <c r="ACG16" s="24"/>
      <c r="ACH16" s="45"/>
      <c r="ACK16" s="24"/>
      <c r="ACL16" s="45"/>
      <c r="ACO16" s="24"/>
      <c r="ACP16" s="45"/>
      <c r="ACS16" s="24"/>
      <c r="ACT16" s="45"/>
      <c r="ACW16" s="24"/>
      <c r="ACX16" s="45"/>
      <c r="ADA16" s="24"/>
      <c r="ADB16" s="45"/>
      <c r="ADE16" s="24"/>
      <c r="ADF16" s="45"/>
      <c r="ADI16" s="24"/>
      <c r="ADJ16" s="45"/>
      <c r="ADM16" s="24"/>
      <c r="ADN16" s="45"/>
      <c r="ADQ16" s="24"/>
      <c r="ADR16" s="45"/>
      <c r="ADU16" s="24"/>
      <c r="ADV16" s="45"/>
      <c r="ADY16" s="24"/>
      <c r="ADZ16" s="45"/>
      <c r="AEC16" s="24"/>
      <c r="AED16" s="45"/>
      <c r="AEG16" s="24"/>
      <c r="AEH16" s="45"/>
      <c r="AEK16" s="24"/>
      <c r="AEL16" s="45"/>
      <c r="AEO16" s="24"/>
      <c r="AEP16" s="45"/>
      <c r="AES16" s="24"/>
      <c r="AET16" s="45"/>
      <c r="AEW16" s="24"/>
      <c r="AEX16" s="45"/>
      <c r="AFA16" s="24"/>
      <c r="AFB16" s="45"/>
      <c r="AFE16" s="24"/>
      <c r="AFF16" s="45"/>
      <c r="AFI16" s="24"/>
      <c r="AFJ16" s="45"/>
      <c r="AFM16" s="24"/>
      <c r="AFN16" s="45"/>
      <c r="AFQ16" s="24"/>
      <c r="AFR16" s="45"/>
      <c r="AFU16" s="24"/>
      <c r="AFV16" s="45"/>
      <c r="AFY16" s="24"/>
      <c r="AFZ16" s="45"/>
      <c r="AGC16" s="24"/>
      <c r="AGD16" s="45"/>
      <c r="AGG16" s="24"/>
      <c r="AGH16" s="45"/>
      <c r="AGK16" s="24"/>
      <c r="AGL16" s="45"/>
      <c r="AGO16" s="24"/>
      <c r="AGP16" s="45"/>
      <c r="AGS16" s="24"/>
      <c r="AGT16" s="45"/>
      <c r="AGW16" s="24"/>
      <c r="AGX16" s="45"/>
      <c r="AHA16" s="24"/>
      <c r="AHB16" s="45"/>
      <c r="AHE16" s="24"/>
      <c r="AHF16" s="45"/>
      <c r="AHI16" s="24"/>
      <c r="AHJ16" s="45"/>
      <c r="AHM16" s="24"/>
      <c r="AHN16" s="45"/>
      <c r="AHQ16" s="24"/>
      <c r="AHR16" s="45"/>
      <c r="AHU16" s="24"/>
      <c r="AHV16" s="45"/>
      <c r="AHY16" s="24"/>
      <c r="AHZ16" s="45"/>
      <c r="AIC16" s="24"/>
      <c r="AID16" s="45"/>
      <c r="AIG16" s="24"/>
      <c r="AIH16" s="45"/>
      <c r="AIK16" s="24"/>
      <c r="AIL16" s="45"/>
      <c r="AIO16" s="24"/>
      <c r="AIP16" s="45"/>
      <c r="AIS16" s="24"/>
      <c r="AIT16" s="45"/>
      <c r="AIW16" s="24"/>
      <c r="AIX16" s="45"/>
      <c r="AJA16" s="24"/>
      <c r="AJB16" s="45"/>
      <c r="AJE16" s="24"/>
      <c r="AJF16" s="45"/>
      <c r="AJI16" s="24"/>
      <c r="AJJ16" s="45"/>
      <c r="AJM16" s="24"/>
      <c r="AJN16" s="45"/>
      <c r="AJQ16" s="24"/>
      <c r="AJR16" s="45"/>
      <c r="AJU16" s="24"/>
      <c r="AJV16" s="45"/>
      <c r="AJY16" s="24"/>
      <c r="AJZ16" s="45"/>
      <c r="AKC16" s="24"/>
      <c r="AKD16" s="45"/>
      <c r="AKG16" s="24"/>
      <c r="AKH16" s="45"/>
      <c r="AKK16" s="24"/>
      <c r="AKL16" s="45"/>
      <c r="AKO16" s="24"/>
      <c r="AKP16" s="45"/>
      <c r="AKS16" s="24"/>
      <c r="AKT16" s="45"/>
      <c r="AKW16" s="24"/>
      <c r="AKX16" s="45"/>
      <c r="ALA16" s="24"/>
      <c r="ALB16" s="45"/>
      <c r="ALE16" s="24"/>
      <c r="ALF16" s="45"/>
      <c r="ALI16" s="24"/>
      <c r="ALJ16" s="45"/>
      <c r="ALM16" s="24"/>
      <c r="ALN16" s="45"/>
      <c r="ALQ16" s="24"/>
      <c r="ALR16" s="45"/>
      <c r="ALU16" s="24"/>
      <c r="ALV16" s="45"/>
      <c r="ALY16" s="24"/>
      <c r="ALZ16" s="45"/>
      <c r="AMC16" s="24"/>
      <c r="AMD16" s="45"/>
      <c r="AMG16" s="24"/>
      <c r="AMH16" s="45"/>
      <c r="AMK16" s="24"/>
      <c r="AML16" s="45"/>
      <c r="AMO16" s="24"/>
      <c r="AMP16" s="45"/>
      <c r="AMS16" s="24"/>
      <c r="AMT16" s="45"/>
      <c r="AMW16" s="24"/>
      <c r="AMX16" s="45"/>
      <c r="ANA16" s="24"/>
      <c r="ANB16" s="45"/>
      <c r="ANE16" s="24"/>
      <c r="ANF16" s="45"/>
      <c r="ANI16" s="24"/>
      <c r="ANJ16" s="45"/>
      <c r="ANM16" s="24"/>
      <c r="ANN16" s="45"/>
      <c r="ANQ16" s="24"/>
      <c r="ANR16" s="45"/>
      <c r="ANU16" s="24"/>
      <c r="ANV16" s="45"/>
      <c r="ANY16" s="24"/>
      <c r="ANZ16" s="45"/>
      <c r="AOC16" s="24"/>
      <c r="AOD16" s="45"/>
      <c r="AOG16" s="24"/>
      <c r="AOH16" s="45"/>
      <c r="AOK16" s="24"/>
      <c r="AOL16" s="45"/>
      <c r="AOO16" s="24"/>
      <c r="AOP16" s="45"/>
      <c r="AOS16" s="24"/>
      <c r="AOT16" s="45"/>
      <c r="AOW16" s="24"/>
      <c r="AOX16" s="45"/>
      <c r="APA16" s="24"/>
      <c r="APB16" s="45"/>
      <c r="APE16" s="24"/>
      <c r="APF16" s="45"/>
      <c r="API16" s="24"/>
      <c r="APJ16" s="45"/>
      <c r="APM16" s="24"/>
      <c r="APN16" s="45"/>
      <c r="APQ16" s="24"/>
      <c r="APR16" s="45"/>
      <c r="APU16" s="24"/>
      <c r="APV16" s="45"/>
      <c r="APY16" s="24"/>
      <c r="APZ16" s="45"/>
      <c r="AQC16" s="24"/>
      <c r="AQD16" s="45"/>
      <c r="AQG16" s="24"/>
      <c r="AQH16" s="45"/>
      <c r="AQK16" s="24"/>
      <c r="AQL16" s="45"/>
      <c r="AQO16" s="24"/>
      <c r="AQP16" s="45"/>
      <c r="AQS16" s="24"/>
      <c r="AQT16" s="45"/>
      <c r="AQW16" s="24"/>
      <c r="AQX16" s="45"/>
      <c r="ARA16" s="24"/>
      <c r="ARB16" s="45"/>
      <c r="ARE16" s="24"/>
      <c r="ARF16" s="45"/>
      <c r="ARI16" s="24"/>
      <c r="ARJ16" s="45"/>
      <c r="ARM16" s="24"/>
      <c r="ARN16" s="45"/>
      <c r="ARQ16" s="24"/>
      <c r="ARR16" s="45"/>
      <c r="ARU16" s="24"/>
      <c r="ARV16" s="45"/>
      <c r="ARY16" s="24"/>
      <c r="ARZ16" s="45"/>
      <c r="ASC16" s="24"/>
      <c r="ASD16" s="45"/>
      <c r="ASG16" s="24"/>
      <c r="ASH16" s="45"/>
      <c r="ASK16" s="24"/>
      <c r="ASL16" s="45"/>
      <c r="ASO16" s="24"/>
      <c r="ASP16" s="45"/>
      <c r="ASS16" s="24"/>
      <c r="AST16" s="45"/>
      <c r="ASW16" s="24"/>
      <c r="ASX16" s="45"/>
      <c r="ATA16" s="24"/>
      <c r="ATB16" s="45"/>
      <c r="ATE16" s="24"/>
      <c r="ATF16" s="45"/>
      <c r="ATI16" s="24"/>
      <c r="ATJ16" s="45"/>
      <c r="ATM16" s="24"/>
      <c r="ATN16" s="45"/>
      <c r="ATQ16" s="24"/>
      <c r="ATR16" s="45"/>
      <c r="ATU16" s="24"/>
      <c r="ATV16" s="45"/>
      <c r="ATY16" s="24"/>
      <c r="ATZ16" s="45"/>
      <c r="AUC16" s="24"/>
      <c r="AUD16" s="45"/>
      <c r="AUG16" s="24"/>
      <c r="AUH16" s="45"/>
      <c r="AUK16" s="24"/>
      <c r="AUL16" s="45"/>
      <c r="AUO16" s="24"/>
      <c r="AUP16" s="45"/>
      <c r="AUS16" s="24"/>
      <c r="AUT16" s="45"/>
      <c r="AUW16" s="24"/>
      <c r="AUX16" s="45"/>
      <c r="AVA16" s="24"/>
      <c r="AVB16" s="45"/>
      <c r="AVE16" s="24"/>
      <c r="AVF16" s="45"/>
      <c r="AVI16" s="24"/>
      <c r="AVJ16" s="45"/>
      <c r="AVM16" s="24"/>
      <c r="AVN16" s="45"/>
      <c r="AVQ16" s="24"/>
      <c r="AVR16" s="45"/>
      <c r="AVU16" s="24"/>
      <c r="AVV16" s="45"/>
      <c r="AVY16" s="24"/>
      <c r="AVZ16" s="45"/>
      <c r="AWC16" s="24"/>
      <c r="AWD16" s="45"/>
      <c r="AWG16" s="24"/>
      <c r="AWH16" s="45"/>
      <c r="AWK16" s="24"/>
      <c r="AWL16" s="45"/>
      <c r="AWO16" s="24"/>
      <c r="AWP16" s="45"/>
      <c r="AWS16" s="24"/>
      <c r="AWT16" s="45"/>
      <c r="AWW16" s="24"/>
      <c r="AWX16" s="45"/>
      <c r="AXA16" s="24"/>
      <c r="AXB16" s="45"/>
      <c r="AXE16" s="24"/>
      <c r="AXF16" s="45"/>
      <c r="AXI16" s="24"/>
      <c r="AXJ16" s="45"/>
      <c r="AXM16" s="24"/>
      <c r="AXN16" s="45"/>
      <c r="AXQ16" s="24"/>
      <c r="AXR16" s="45"/>
      <c r="AXU16" s="24"/>
      <c r="AXV16" s="45"/>
      <c r="AXY16" s="24"/>
      <c r="AXZ16" s="45"/>
      <c r="AYC16" s="24"/>
      <c r="AYD16" s="45"/>
      <c r="AYG16" s="24"/>
      <c r="AYH16" s="45"/>
      <c r="AYK16" s="24"/>
      <c r="AYL16" s="45"/>
      <c r="AYO16" s="24"/>
      <c r="AYP16" s="45"/>
      <c r="AYS16" s="24"/>
      <c r="AYT16" s="45"/>
      <c r="AYW16" s="24"/>
      <c r="AYX16" s="45"/>
      <c r="AZA16" s="24"/>
      <c r="AZB16" s="45"/>
      <c r="AZE16" s="24"/>
      <c r="AZF16" s="45"/>
      <c r="AZI16" s="24"/>
      <c r="AZJ16" s="45"/>
      <c r="AZM16" s="24"/>
      <c r="AZN16" s="45"/>
      <c r="AZQ16" s="24"/>
      <c r="AZR16" s="45"/>
      <c r="AZU16" s="24"/>
      <c r="AZV16" s="45"/>
      <c r="AZY16" s="24"/>
      <c r="AZZ16" s="45"/>
      <c r="BAC16" s="24"/>
      <c r="BAD16" s="45"/>
      <c r="BAG16" s="24"/>
      <c r="BAH16" s="45"/>
      <c r="BAK16" s="24"/>
      <c r="BAL16" s="45"/>
      <c r="BAO16" s="24"/>
      <c r="BAP16" s="45"/>
      <c r="BAS16" s="24"/>
      <c r="BAT16" s="45"/>
      <c r="BAW16" s="24"/>
      <c r="BAX16" s="45"/>
      <c r="BBA16" s="24"/>
      <c r="BBB16" s="45"/>
      <c r="BBE16" s="24"/>
      <c r="BBF16" s="45"/>
      <c r="BBI16" s="24"/>
      <c r="BBJ16" s="45"/>
      <c r="BBM16" s="24"/>
      <c r="BBN16" s="45"/>
      <c r="BBQ16" s="24"/>
      <c r="BBR16" s="45"/>
      <c r="BBU16" s="24"/>
      <c r="BBV16" s="45"/>
      <c r="BBY16" s="24"/>
      <c r="BBZ16" s="45"/>
      <c r="BCC16" s="24"/>
      <c r="BCD16" s="45"/>
      <c r="BCG16" s="24"/>
      <c r="BCH16" s="45"/>
      <c r="BCK16" s="24"/>
      <c r="BCL16" s="45"/>
      <c r="BCO16" s="24"/>
      <c r="BCP16" s="45"/>
      <c r="BCS16" s="24"/>
      <c r="BCT16" s="45"/>
      <c r="BCW16" s="24"/>
      <c r="BCX16" s="45"/>
      <c r="BDA16" s="24"/>
      <c r="BDB16" s="45"/>
      <c r="BDE16" s="24"/>
      <c r="BDF16" s="45"/>
      <c r="BDI16" s="24"/>
      <c r="BDJ16" s="45"/>
      <c r="BDM16" s="24"/>
      <c r="BDN16" s="45"/>
      <c r="BDQ16" s="24"/>
      <c r="BDR16" s="45"/>
      <c r="BDU16" s="24"/>
      <c r="BDV16" s="45"/>
      <c r="BDY16" s="24"/>
      <c r="BDZ16" s="45"/>
      <c r="BEC16" s="24"/>
      <c r="BED16" s="45"/>
      <c r="BEG16" s="24"/>
      <c r="BEH16" s="45"/>
      <c r="BEK16" s="24"/>
      <c r="BEL16" s="45"/>
      <c r="BEO16" s="24"/>
      <c r="BEP16" s="45"/>
      <c r="BES16" s="24"/>
      <c r="BET16" s="45"/>
      <c r="BEW16" s="24"/>
      <c r="BEX16" s="45"/>
      <c r="BFA16" s="24"/>
      <c r="BFB16" s="45"/>
      <c r="BFE16" s="24"/>
      <c r="BFF16" s="45"/>
      <c r="BFI16" s="24"/>
      <c r="BFJ16" s="45"/>
      <c r="BFM16" s="24"/>
      <c r="BFN16" s="45"/>
      <c r="BFQ16" s="24"/>
      <c r="BFR16" s="45"/>
      <c r="BFU16" s="24"/>
      <c r="BFV16" s="45"/>
      <c r="BFY16" s="24"/>
      <c r="BFZ16" s="45"/>
      <c r="BGC16" s="24"/>
      <c r="BGD16" s="45"/>
      <c r="BGG16" s="24"/>
      <c r="BGH16" s="45"/>
      <c r="BGK16" s="24"/>
      <c r="BGL16" s="45"/>
      <c r="BGO16" s="24"/>
      <c r="BGP16" s="45"/>
      <c r="BGS16" s="24"/>
      <c r="BGT16" s="45"/>
      <c r="BGW16" s="24"/>
      <c r="BGX16" s="45"/>
      <c r="BHA16" s="24"/>
      <c r="BHB16" s="45"/>
      <c r="BHE16" s="24"/>
      <c r="BHF16" s="45"/>
      <c r="BHI16" s="24"/>
      <c r="BHJ16" s="45"/>
      <c r="BHM16" s="24"/>
      <c r="BHN16" s="45"/>
      <c r="BHQ16" s="24"/>
      <c r="BHR16" s="45"/>
      <c r="BHU16" s="24"/>
      <c r="BHV16" s="45"/>
      <c r="BHY16" s="24"/>
      <c r="BHZ16" s="45"/>
      <c r="BIC16" s="24"/>
      <c r="BID16" s="45"/>
      <c r="BIG16" s="24"/>
      <c r="BIH16" s="45"/>
      <c r="BIK16" s="24"/>
      <c r="BIL16" s="45"/>
      <c r="BIO16" s="24"/>
      <c r="BIP16" s="45"/>
      <c r="BIS16" s="24"/>
      <c r="BIT16" s="45"/>
      <c r="BIW16" s="24"/>
      <c r="BIX16" s="45"/>
      <c r="BJA16" s="24"/>
      <c r="BJB16" s="45"/>
      <c r="BJE16" s="24"/>
      <c r="BJF16" s="45"/>
      <c r="BJI16" s="24"/>
      <c r="BJJ16" s="45"/>
      <c r="BJM16" s="24"/>
      <c r="BJN16" s="45"/>
      <c r="BJQ16" s="24"/>
      <c r="BJR16" s="45"/>
      <c r="BJU16" s="24"/>
      <c r="BJV16" s="45"/>
      <c r="BJY16" s="24"/>
      <c r="BJZ16" s="45"/>
      <c r="BKC16" s="24"/>
      <c r="BKD16" s="45"/>
      <c r="BKG16" s="24"/>
      <c r="BKH16" s="45"/>
      <c r="BKK16" s="24"/>
      <c r="BKL16" s="45"/>
      <c r="BKO16" s="24"/>
      <c r="BKP16" s="45"/>
      <c r="BKS16" s="24"/>
      <c r="BKT16" s="45"/>
      <c r="BKW16" s="24"/>
      <c r="BKX16" s="45"/>
      <c r="BLA16" s="24"/>
      <c r="BLB16" s="45"/>
      <c r="BLE16" s="24"/>
      <c r="BLF16" s="45"/>
      <c r="BLI16" s="24"/>
      <c r="BLJ16" s="45"/>
      <c r="BLM16" s="24"/>
      <c r="BLN16" s="45"/>
      <c r="BLQ16" s="24"/>
      <c r="BLR16" s="45"/>
      <c r="BLU16" s="24"/>
      <c r="BLV16" s="45"/>
      <c r="BLY16" s="24"/>
      <c r="BLZ16" s="45"/>
      <c r="BMC16" s="24"/>
      <c r="BMD16" s="45"/>
      <c r="BMG16" s="24"/>
      <c r="BMH16" s="45"/>
      <c r="BMK16" s="24"/>
      <c r="BML16" s="45"/>
      <c r="BMO16" s="24"/>
      <c r="BMP16" s="45"/>
      <c r="BMS16" s="24"/>
      <c r="BMT16" s="45"/>
      <c r="BMW16" s="24"/>
      <c r="BMX16" s="45"/>
      <c r="BNA16" s="24"/>
      <c r="BNB16" s="45"/>
      <c r="BNE16" s="24"/>
      <c r="BNF16" s="45"/>
      <c r="BNI16" s="24"/>
      <c r="BNJ16" s="45"/>
      <c r="BNM16" s="24"/>
      <c r="BNN16" s="45"/>
      <c r="BNQ16" s="24"/>
      <c r="BNR16" s="45"/>
      <c r="BNU16" s="24"/>
      <c r="BNV16" s="45"/>
      <c r="BNY16" s="24"/>
      <c r="BNZ16" s="45"/>
      <c r="BOC16" s="24"/>
      <c r="BOD16" s="45"/>
      <c r="BOG16" s="24"/>
      <c r="BOH16" s="45"/>
      <c r="BOK16" s="24"/>
      <c r="BOL16" s="45"/>
      <c r="BOO16" s="24"/>
      <c r="BOP16" s="45"/>
      <c r="BOS16" s="24"/>
      <c r="BOT16" s="45"/>
      <c r="BOW16" s="24"/>
      <c r="BOX16" s="45"/>
      <c r="BPA16" s="24"/>
      <c r="BPB16" s="45"/>
      <c r="BPE16" s="24"/>
      <c r="BPF16" s="45"/>
      <c r="BPI16" s="24"/>
      <c r="BPJ16" s="45"/>
      <c r="BPM16" s="24"/>
      <c r="BPN16" s="45"/>
      <c r="BPQ16" s="24"/>
      <c r="BPR16" s="45"/>
      <c r="BPU16" s="24"/>
      <c r="BPV16" s="45"/>
      <c r="BPY16" s="24"/>
      <c r="BPZ16" s="45"/>
      <c r="BQC16" s="24"/>
      <c r="BQD16" s="45"/>
      <c r="BQG16" s="24"/>
      <c r="BQH16" s="45"/>
      <c r="BQK16" s="24"/>
      <c r="BQL16" s="45"/>
      <c r="BQO16" s="24"/>
      <c r="BQP16" s="45"/>
      <c r="BQS16" s="24"/>
      <c r="BQT16" s="45"/>
      <c r="BQW16" s="24"/>
      <c r="BQX16" s="45"/>
      <c r="BRA16" s="24"/>
      <c r="BRB16" s="45"/>
      <c r="BRE16" s="24"/>
      <c r="BRF16" s="45"/>
      <c r="BRI16" s="24"/>
      <c r="BRJ16" s="45"/>
      <c r="BRM16" s="24"/>
      <c r="BRN16" s="45"/>
      <c r="BRQ16" s="24"/>
      <c r="BRR16" s="45"/>
      <c r="BRU16" s="24"/>
      <c r="BRV16" s="45"/>
      <c r="BRY16" s="24"/>
      <c r="BRZ16" s="45"/>
      <c r="BSC16" s="24"/>
      <c r="BSD16" s="45"/>
      <c r="BSG16" s="24"/>
      <c r="BSH16" s="45"/>
      <c r="BSK16" s="24"/>
      <c r="BSL16" s="45"/>
      <c r="BSO16" s="24"/>
      <c r="BSP16" s="45"/>
      <c r="BSS16" s="24"/>
      <c r="BST16" s="45"/>
      <c r="BSW16" s="24"/>
      <c r="BSX16" s="45"/>
      <c r="BTA16" s="24"/>
      <c r="BTB16" s="45"/>
      <c r="BTE16" s="24"/>
      <c r="BTF16" s="45"/>
      <c r="BTI16" s="24"/>
      <c r="BTJ16" s="45"/>
      <c r="BTM16" s="24"/>
      <c r="BTN16" s="45"/>
      <c r="BTQ16" s="24"/>
      <c r="BTR16" s="45"/>
      <c r="BTU16" s="24"/>
      <c r="BTV16" s="45"/>
      <c r="BTY16" s="24"/>
      <c r="BTZ16" s="45"/>
      <c r="BUC16" s="24"/>
      <c r="BUD16" s="45"/>
      <c r="BUG16" s="24"/>
      <c r="BUH16" s="45"/>
      <c r="BUK16" s="24"/>
      <c r="BUL16" s="45"/>
      <c r="BUO16" s="24"/>
      <c r="BUP16" s="45"/>
      <c r="BUS16" s="24"/>
      <c r="BUT16" s="45"/>
      <c r="BUW16" s="24"/>
      <c r="BUX16" s="45"/>
      <c r="BVA16" s="24"/>
      <c r="BVB16" s="45"/>
      <c r="BVE16" s="24"/>
      <c r="BVF16" s="45"/>
      <c r="BVI16" s="24"/>
      <c r="BVJ16" s="45"/>
      <c r="BVM16" s="24"/>
      <c r="BVN16" s="45"/>
      <c r="BVQ16" s="24"/>
      <c r="BVR16" s="45"/>
      <c r="BVU16" s="24"/>
      <c r="BVV16" s="45"/>
      <c r="BVY16" s="24"/>
      <c r="BVZ16" s="45"/>
      <c r="BWC16" s="24"/>
      <c r="BWD16" s="45"/>
      <c r="BWG16" s="24"/>
      <c r="BWH16" s="45"/>
      <c r="BWK16" s="24"/>
      <c r="BWL16" s="45"/>
      <c r="BWO16" s="24"/>
      <c r="BWP16" s="45"/>
      <c r="BWS16" s="24"/>
      <c r="BWT16" s="45"/>
      <c r="BWW16" s="24"/>
      <c r="BWX16" s="45"/>
      <c r="BXA16" s="24"/>
      <c r="BXB16" s="45"/>
      <c r="BXE16" s="24"/>
      <c r="BXF16" s="45"/>
      <c r="BXI16" s="24"/>
      <c r="BXJ16" s="45"/>
      <c r="BXM16" s="24"/>
      <c r="BXN16" s="45"/>
      <c r="BXQ16" s="24"/>
      <c r="BXR16" s="45"/>
      <c r="BXU16" s="24"/>
      <c r="BXV16" s="45"/>
      <c r="BXY16" s="24"/>
      <c r="BXZ16" s="45"/>
      <c r="BYC16" s="24"/>
      <c r="BYD16" s="45"/>
      <c r="BYG16" s="24"/>
      <c r="BYH16" s="45"/>
      <c r="BYK16" s="24"/>
      <c r="BYL16" s="45"/>
      <c r="BYO16" s="24"/>
      <c r="BYP16" s="45"/>
      <c r="BYS16" s="24"/>
      <c r="BYT16" s="45"/>
      <c r="BYW16" s="24"/>
      <c r="BYX16" s="45"/>
      <c r="BZA16" s="24"/>
      <c r="BZB16" s="45"/>
      <c r="BZE16" s="24"/>
      <c r="BZF16" s="45"/>
      <c r="BZI16" s="24"/>
      <c r="BZJ16" s="45"/>
      <c r="BZM16" s="24"/>
      <c r="BZN16" s="45"/>
      <c r="BZQ16" s="24"/>
      <c r="BZR16" s="45"/>
      <c r="BZU16" s="24"/>
      <c r="BZV16" s="45"/>
      <c r="BZY16" s="24"/>
      <c r="BZZ16" s="45"/>
      <c r="CAC16" s="24"/>
      <c r="CAD16" s="45"/>
      <c r="CAG16" s="24"/>
      <c r="CAH16" s="45"/>
      <c r="CAK16" s="24"/>
      <c r="CAL16" s="45"/>
      <c r="CAO16" s="24"/>
      <c r="CAP16" s="45"/>
      <c r="CAS16" s="24"/>
      <c r="CAT16" s="45"/>
      <c r="CAW16" s="24"/>
      <c r="CAX16" s="45"/>
      <c r="CBA16" s="24"/>
      <c r="CBB16" s="45"/>
      <c r="CBE16" s="24"/>
      <c r="CBF16" s="45"/>
      <c r="CBI16" s="24"/>
      <c r="CBJ16" s="45"/>
      <c r="CBM16" s="24"/>
      <c r="CBN16" s="45"/>
      <c r="CBQ16" s="24"/>
      <c r="CBR16" s="45"/>
      <c r="CBU16" s="24"/>
      <c r="CBV16" s="45"/>
      <c r="CBY16" s="24"/>
      <c r="CBZ16" s="45"/>
      <c r="CCC16" s="24"/>
      <c r="CCD16" s="45"/>
      <c r="CCG16" s="24"/>
      <c r="CCH16" s="45"/>
      <c r="CCK16" s="24"/>
      <c r="CCL16" s="45"/>
      <c r="CCO16" s="24"/>
      <c r="CCP16" s="45"/>
      <c r="CCS16" s="24"/>
      <c r="CCT16" s="45"/>
      <c r="CCW16" s="24"/>
      <c r="CCX16" s="45"/>
      <c r="CDA16" s="24"/>
      <c r="CDB16" s="45"/>
      <c r="CDE16" s="24"/>
      <c r="CDF16" s="45"/>
      <c r="CDI16" s="24"/>
      <c r="CDJ16" s="45"/>
      <c r="CDM16" s="24"/>
      <c r="CDN16" s="45"/>
      <c r="CDQ16" s="24"/>
      <c r="CDR16" s="45"/>
      <c r="CDU16" s="24"/>
      <c r="CDV16" s="45"/>
      <c r="CDY16" s="24"/>
      <c r="CDZ16" s="45"/>
      <c r="CEC16" s="24"/>
      <c r="CED16" s="45"/>
      <c r="CEG16" s="24"/>
      <c r="CEH16" s="45"/>
      <c r="CEK16" s="24"/>
      <c r="CEL16" s="45"/>
      <c r="CEO16" s="24"/>
      <c r="CEP16" s="45"/>
      <c r="CES16" s="24"/>
      <c r="CET16" s="45"/>
      <c r="CEW16" s="24"/>
      <c r="CEX16" s="45"/>
      <c r="CFA16" s="24"/>
      <c r="CFB16" s="45"/>
      <c r="CFE16" s="24"/>
      <c r="CFF16" s="45"/>
      <c r="CFI16" s="24"/>
      <c r="CFJ16" s="45"/>
      <c r="CFM16" s="24"/>
      <c r="CFN16" s="45"/>
      <c r="CFQ16" s="24"/>
      <c r="CFR16" s="45"/>
      <c r="CFU16" s="24"/>
      <c r="CFV16" s="45"/>
      <c r="CFY16" s="24"/>
      <c r="CFZ16" s="45"/>
      <c r="CGC16" s="24"/>
      <c r="CGD16" s="45"/>
      <c r="CGG16" s="24"/>
      <c r="CGH16" s="45"/>
      <c r="CGK16" s="24"/>
      <c r="CGL16" s="45"/>
      <c r="CGO16" s="24"/>
      <c r="CGP16" s="45"/>
      <c r="CGS16" s="24"/>
      <c r="CGT16" s="45"/>
      <c r="CGW16" s="24"/>
      <c r="CGX16" s="45"/>
      <c r="CHA16" s="24"/>
      <c r="CHB16" s="45"/>
      <c r="CHE16" s="24"/>
      <c r="CHF16" s="45"/>
      <c r="CHI16" s="24"/>
      <c r="CHJ16" s="45"/>
      <c r="CHM16" s="24"/>
      <c r="CHN16" s="45"/>
      <c r="CHQ16" s="24"/>
      <c r="CHR16" s="45"/>
      <c r="CHU16" s="24"/>
      <c r="CHV16" s="45"/>
      <c r="CHY16" s="24"/>
      <c r="CHZ16" s="45"/>
      <c r="CIC16" s="24"/>
      <c r="CID16" s="45"/>
      <c r="CIG16" s="24"/>
      <c r="CIH16" s="45"/>
      <c r="CIK16" s="24"/>
      <c r="CIL16" s="45"/>
      <c r="CIO16" s="24"/>
      <c r="CIP16" s="45"/>
      <c r="CIS16" s="24"/>
      <c r="CIT16" s="45"/>
      <c r="CIW16" s="24"/>
      <c r="CIX16" s="45"/>
      <c r="CJA16" s="24"/>
      <c r="CJB16" s="45"/>
      <c r="CJE16" s="24"/>
      <c r="CJF16" s="45"/>
      <c r="CJI16" s="24"/>
      <c r="CJJ16" s="45"/>
      <c r="CJM16" s="24"/>
      <c r="CJN16" s="45"/>
      <c r="CJQ16" s="24"/>
      <c r="CJR16" s="45"/>
      <c r="CJU16" s="24"/>
      <c r="CJV16" s="45"/>
      <c r="CJY16" s="24"/>
      <c r="CJZ16" s="45"/>
      <c r="CKC16" s="24"/>
      <c r="CKD16" s="45"/>
      <c r="CKG16" s="24"/>
      <c r="CKH16" s="45"/>
      <c r="CKK16" s="24"/>
      <c r="CKL16" s="45"/>
      <c r="CKO16" s="24"/>
      <c r="CKP16" s="45"/>
      <c r="CKS16" s="24"/>
      <c r="CKT16" s="45"/>
      <c r="CKW16" s="24"/>
      <c r="CKX16" s="45"/>
      <c r="CLA16" s="24"/>
      <c r="CLB16" s="45"/>
      <c r="CLE16" s="24"/>
      <c r="CLF16" s="45"/>
      <c r="CLI16" s="24"/>
      <c r="CLJ16" s="45"/>
      <c r="CLM16" s="24"/>
      <c r="CLN16" s="45"/>
      <c r="CLQ16" s="24"/>
      <c r="CLR16" s="45"/>
      <c r="CLU16" s="24"/>
      <c r="CLV16" s="45"/>
      <c r="CLY16" s="24"/>
      <c r="CLZ16" s="45"/>
      <c r="CMC16" s="24"/>
      <c r="CMD16" s="45"/>
      <c r="CMG16" s="24"/>
      <c r="CMH16" s="45"/>
      <c r="CMK16" s="24"/>
      <c r="CML16" s="45"/>
      <c r="CMO16" s="24"/>
      <c r="CMP16" s="45"/>
      <c r="CMS16" s="24"/>
      <c r="CMT16" s="45"/>
      <c r="CMW16" s="24"/>
      <c r="CMX16" s="45"/>
      <c r="CNA16" s="24"/>
      <c r="CNB16" s="45"/>
      <c r="CNE16" s="24"/>
      <c r="CNF16" s="45"/>
      <c r="CNI16" s="24"/>
      <c r="CNJ16" s="45"/>
      <c r="CNM16" s="24"/>
      <c r="CNN16" s="45"/>
      <c r="CNQ16" s="24"/>
      <c r="CNR16" s="45"/>
      <c r="CNU16" s="24"/>
      <c r="CNV16" s="45"/>
      <c r="CNY16" s="24"/>
      <c r="CNZ16" s="45"/>
      <c r="COC16" s="24"/>
      <c r="COD16" s="45"/>
      <c r="COG16" s="24"/>
      <c r="COH16" s="45"/>
      <c r="COK16" s="24"/>
      <c r="COL16" s="45"/>
      <c r="COO16" s="24"/>
      <c r="COP16" s="45"/>
      <c r="COS16" s="24"/>
      <c r="COT16" s="45"/>
      <c r="COW16" s="24"/>
      <c r="COX16" s="45"/>
      <c r="CPA16" s="24"/>
      <c r="CPB16" s="45"/>
      <c r="CPE16" s="24"/>
      <c r="CPF16" s="45"/>
      <c r="CPI16" s="24"/>
      <c r="CPJ16" s="45"/>
      <c r="CPM16" s="24"/>
      <c r="CPN16" s="45"/>
      <c r="CPQ16" s="24"/>
      <c r="CPR16" s="45"/>
      <c r="CPU16" s="24"/>
      <c r="CPV16" s="45"/>
      <c r="CPY16" s="24"/>
      <c r="CPZ16" s="45"/>
      <c r="CQC16" s="24"/>
      <c r="CQD16" s="45"/>
      <c r="CQG16" s="24"/>
      <c r="CQH16" s="45"/>
      <c r="CQK16" s="24"/>
      <c r="CQL16" s="45"/>
      <c r="CQO16" s="24"/>
      <c r="CQP16" s="45"/>
      <c r="CQS16" s="24"/>
      <c r="CQT16" s="45"/>
      <c r="CQW16" s="24"/>
      <c r="CQX16" s="45"/>
      <c r="CRA16" s="24"/>
      <c r="CRB16" s="45"/>
      <c r="CRE16" s="24"/>
      <c r="CRF16" s="45"/>
      <c r="CRI16" s="24"/>
      <c r="CRJ16" s="45"/>
      <c r="CRM16" s="24"/>
      <c r="CRN16" s="45"/>
      <c r="CRQ16" s="24"/>
      <c r="CRR16" s="45"/>
      <c r="CRU16" s="24"/>
      <c r="CRV16" s="45"/>
      <c r="CRY16" s="24"/>
      <c r="CRZ16" s="45"/>
      <c r="CSC16" s="24"/>
      <c r="CSD16" s="45"/>
      <c r="CSG16" s="24"/>
      <c r="CSH16" s="45"/>
      <c r="CSK16" s="24"/>
      <c r="CSL16" s="45"/>
      <c r="CSO16" s="24"/>
      <c r="CSP16" s="45"/>
      <c r="CSS16" s="24"/>
      <c r="CST16" s="45"/>
      <c r="CSW16" s="24"/>
      <c r="CSX16" s="45"/>
      <c r="CTA16" s="24"/>
      <c r="CTB16" s="45"/>
      <c r="CTE16" s="24"/>
      <c r="CTF16" s="45"/>
      <c r="CTI16" s="24"/>
      <c r="CTJ16" s="45"/>
      <c r="CTM16" s="24"/>
      <c r="CTN16" s="45"/>
      <c r="CTQ16" s="24"/>
      <c r="CTR16" s="45"/>
      <c r="CTU16" s="24"/>
      <c r="CTV16" s="45"/>
      <c r="CTY16" s="24"/>
      <c r="CTZ16" s="45"/>
      <c r="CUC16" s="24"/>
      <c r="CUD16" s="45"/>
      <c r="CUG16" s="24"/>
      <c r="CUH16" s="45"/>
      <c r="CUK16" s="24"/>
      <c r="CUL16" s="45"/>
      <c r="CUO16" s="24"/>
      <c r="CUP16" s="45"/>
      <c r="CUS16" s="24"/>
      <c r="CUT16" s="45"/>
      <c r="CUW16" s="24"/>
      <c r="CUX16" s="45"/>
      <c r="CVA16" s="24"/>
      <c r="CVB16" s="45"/>
      <c r="CVE16" s="24"/>
      <c r="CVF16" s="45"/>
      <c r="CVI16" s="24"/>
      <c r="CVJ16" s="45"/>
      <c r="CVM16" s="24"/>
      <c r="CVN16" s="45"/>
      <c r="CVQ16" s="24"/>
      <c r="CVR16" s="45"/>
      <c r="CVU16" s="24"/>
      <c r="CVV16" s="45"/>
      <c r="CVY16" s="24"/>
      <c r="CVZ16" s="45"/>
      <c r="CWC16" s="24"/>
      <c r="CWD16" s="45"/>
      <c r="CWG16" s="24"/>
      <c r="CWH16" s="45"/>
      <c r="CWK16" s="24"/>
      <c r="CWL16" s="45"/>
      <c r="CWO16" s="24"/>
      <c r="CWP16" s="45"/>
      <c r="CWS16" s="24"/>
      <c r="CWT16" s="45"/>
      <c r="CWW16" s="24"/>
      <c r="CWX16" s="45"/>
      <c r="CXA16" s="24"/>
      <c r="CXB16" s="45"/>
      <c r="CXE16" s="24"/>
      <c r="CXF16" s="45"/>
      <c r="CXI16" s="24"/>
      <c r="CXJ16" s="45"/>
      <c r="CXM16" s="24"/>
      <c r="CXN16" s="45"/>
      <c r="CXQ16" s="24"/>
      <c r="CXR16" s="45"/>
      <c r="CXU16" s="24"/>
      <c r="CXV16" s="45"/>
      <c r="CXY16" s="24"/>
      <c r="CXZ16" s="45"/>
      <c r="CYC16" s="24"/>
      <c r="CYD16" s="45"/>
      <c r="CYG16" s="24"/>
      <c r="CYH16" s="45"/>
      <c r="CYK16" s="24"/>
      <c r="CYL16" s="45"/>
      <c r="CYO16" s="24"/>
      <c r="CYP16" s="45"/>
      <c r="CYS16" s="24"/>
      <c r="CYT16" s="45"/>
      <c r="CYW16" s="24"/>
      <c r="CYX16" s="45"/>
      <c r="CZA16" s="24"/>
      <c r="CZB16" s="45"/>
      <c r="CZE16" s="24"/>
      <c r="CZF16" s="45"/>
      <c r="CZI16" s="24"/>
      <c r="CZJ16" s="45"/>
      <c r="CZM16" s="24"/>
      <c r="CZN16" s="45"/>
      <c r="CZQ16" s="24"/>
      <c r="CZR16" s="45"/>
      <c r="CZU16" s="24"/>
      <c r="CZV16" s="45"/>
      <c r="CZY16" s="24"/>
      <c r="CZZ16" s="45"/>
      <c r="DAC16" s="24"/>
      <c r="DAD16" s="45"/>
      <c r="DAG16" s="24"/>
      <c r="DAH16" s="45"/>
      <c r="DAK16" s="24"/>
      <c r="DAL16" s="45"/>
      <c r="DAO16" s="24"/>
      <c r="DAP16" s="45"/>
      <c r="DAS16" s="24"/>
      <c r="DAT16" s="45"/>
      <c r="DAW16" s="24"/>
      <c r="DAX16" s="45"/>
      <c r="DBA16" s="24"/>
      <c r="DBB16" s="45"/>
      <c r="DBE16" s="24"/>
      <c r="DBF16" s="45"/>
      <c r="DBI16" s="24"/>
      <c r="DBJ16" s="45"/>
      <c r="DBM16" s="24"/>
      <c r="DBN16" s="45"/>
      <c r="DBQ16" s="24"/>
      <c r="DBR16" s="45"/>
      <c r="DBU16" s="24"/>
      <c r="DBV16" s="45"/>
      <c r="DBY16" s="24"/>
      <c r="DBZ16" s="45"/>
      <c r="DCC16" s="24"/>
      <c r="DCD16" s="45"/>
      <c r="DCG16" s="24"/>
      <c r="DCH16" s="45"/>
      <c r="DCK16" s="24"/>
      <c r="DCL16" s="45"/>
      <c r="DCO16" s="24"/>
      <c r="DCP16" s="45"/>
      <c r="DCS16" s="24"/>
      <c r="DCT16" s="45"/>
      <c r="DCW16" s="24"/>
      <c r="DCX16" s="45"/>
      <c r="DDA16" s="24"/>
      <c r="DDB16" s="45"/>
      <c r="DDE16" s="24"/>
      <c r="DDF16" s="45"/>
      <c r="DDI16" s="24"/>
      <c r="DDJ16" s="45"/>
      <c r="DDM16" s="24"/>
      <c r="DDN16" s="45"/>
      <c r="DDQ16" s="24"/>
      <c r="DDR16" s="45"/>
      <c r="DDU16" s="24"/>
      <c r="DDV16" s="45"/>
      <c r="DDY16" s="24"/>
      <c r="DDZ16" s="45"/>
      <c r="DEC16" s="24"/>
      <c r="DED16" s="45"/>
      <c r="DEG16" s="24"/>
      <c r="DEH16" s="45"/>
      <c r="DEK16" s="24"/>
      <c r="DEL16" s="45"/>
      <c r="DEO16" s="24"/>
      <c r="DEP16" s="45"/>
      <c r="DES16" s="24"/>
      <c r="DET16" s="45"/>
      <c r="DEW16" s="24"/>
      <c r="DEX16" s="45"/>
      <c r="DFA16" s="24"/>
      <c r="DFB16" s="45"/>
      <c r="DFE16" s="24"/>
      <c r="DFF16" s="45"/>
      <c r="DFI16" s="24"/>
      <c r="DFJ16" s="45"/>
      <c r="DFM16" s="24"/>
      <c r="DFN16" s="45"/>
      <c r="DFQ16" s="24"/>
      <c r="DFR16" s="45"/>
      <c r="DFU16" s="24"/>
      <c r="DFV16" s="45"/>
      <c r="DFY16" s="24"/>
      <c r="DFZ16" s="45"/>
      <c r="DGC16" s="24"/>
      <c r="DGD16" s="45"/>
      <c r="DGG16" s="24"/>
      <c r="DGH16" s="45"/>
      <c r="DGK16" s="24"/>
      <c r="DGL16" s="45"/>
      <c r="DGO16" s="24"/>
      <c r="DGP16" s="45"/>
      <c r="DGS16" s="24"/>
      <c r="DGT16" s="45"/>
      <c r="DGW16" s="24"/>
      <c r="DGX16" s="45"/>
      <c r="DHA16" s="24"/>
      <c r="DHB16" s="45"/>
      <c r="DHE16" s="24"/>
      <c r="DHF16" s="45"/>
      <c r="DHI16" s="24"/>
      <c r="DHJ16" s="45"/>
      <c r="DHM16" s="24"/>
      <c r="DHN16" s="45"/>
      <c r="DHQ16" s="24"/>
      <c r="DHR16" s="45"/>
      <c r="DHU16" s="24"/>
      <c r="DHV16" s="45"/>
      <c r="DHY16" s="24"/>
      <c r="DHZ16" s="45"/>
      <c r="DIC16" s="24"/>
      <c r="DID16" s="45"/>
      <c r="DIG16" s="24"/>
      <c r="DIH16" s="45"/>
      <c r="DIK16" s="24"/>
      <c r="DIL16" s="45"/>
      <c r="DIO16" s="24"/>
      <c r="DIP16" s="45"/>
      <c r="DIS16" s="24"/>
      <c r="DIT16" s="45"/>
      <c r="DIW16" s="24"/>
      <c r="DIX16" s="45"/>
      <c r="DJA16" s="24"/>
      <c r="DJB16" s="45"/>
      <c r="DJE16" s="24"/>
      <c r="DJF16" s="45"/>
      <c r="DJI16" s="24"/>
      <c r="DJJ16" s="45"/>
      <c r="DJM16" s="24"/>
      <c r="DJN16" s="45"/>
      <c r="DJQ16" s="24"/>
      <c r="DJR16" s="45"/>
      <c r="DJU16" s="24"/>
      <c r="DJV16" s="45"/>
      <c r="DJY16" s="24"/>
      <c r="DJZ16" s="45"/>
      <c r="DKC16" s="24"/>
      <c r="DKD16" s="45"/>
      <c r="DKG16" s="24"/>
      <c r="DKH16" s="45"/>
      <c r="DKK16" s="24"/>
      <c r="DKL16" s="45"/>
      <c r="DKO16" s="24"/>
      <c r="DKP16" s="45"/>
      <c r="DKS16" s="24"/>
      <c r="DKT16" s="45"/>
      <c r="DKW16" s="24"/>
      <c r="DKX16" s="45"/>
      <c r="DLA16" s="24"/>
      <c r="DLB16" s="45"/>
      <c r="DLE16" s="24"/>
      <c r="DLF16" s="45"/>
      <c r="DLI16" s="24"/>
      <c r="DLJ16" s="45"/>
      <c r="DLM16" s="24"/>
      <c r="DLN16" s="45"/>
      <c r="DLQ16" s="24"/>
      <c r="DLR16" s="45"/>
      <c r="DLU16" s="24"/>
      <c r="DLV16" s="45"/>
      <c r="DLY16" s="24"/>
      <c r="DLZ16" s="45"/>
      <c r="DMC16" s="24"/>
      <c r="DMD16" s="45"/>
      <c r="DMG16" s="24"/>
      <c r="DMH16" s="45"/>
      <c r="DMK16" s="24"/>
      <c r="DML16" s="45"/>
      <c r="DMO16" s="24"/>
      <c r="DMP16" s="45"/>
      <c r="DMS16" s="24"/>
      <c r="DMT16" s="45"/>
      <c r="DMW16" s="24"/>
      <c r="DMX16" s="45"/>
      <c r="DNA16" s="24"/>
      <c r="DNB16" s="45"/>
      <c r="DNE16" s="24"/>
      <c r="DNF16" s="45"/>
      <c r="DNI16" s="24"/>
      <c r="DNJ16" s="45"/>
      <c r="DNM16" s="24"/>
      <c r="DNN16" s="45"/>
      <c r="DNQ16" s="24"/>
      <c r="DNR16" s="45"/>
      <c r="DNU16" s="24"/>
      <c r="DNV16" s="45"/>
      <c r="DNY16" s="24"/>
      <c r="DNZ16" s="45"/>
      <c r="DOC16" s="24"/>
      <c r="DOD16" s="45"/>
      <c r="DOG16" s="24"/>
      <c r="DOH16" s="45"/>
      <c r="DOK16" s="24"/>
      <c r="DOL16" s="45"/>
      <c r="DOO16" s="24"/>
      <c r="DOP16" s="45"/>
      <c r="DOS16" s="24"/>
      <c r="DOT16" s="45"/>
      <c r="DOW16" s="24"/>
      <c r="DOX16" s="45"/>
      <c r="DPA16" s="24"/>
      <c r="DPB16" s="45"/>
      <c r="DPE16" s="24"/>
      <c r="DPF16" s="45"/>
      <c r="DPI16" s="24"/>
      <c r="DPJ16" s="45"/>
      <c r="DPM16" s="24"/>
      <c r="DPN16" s="45"/>
      <c r="DPQ16" s="24"/>
      <c r="DPR16" s="45"/>
      <c r="DPU16" s="24"/>
      <c r="DPV16" s="45"/>
      <c r="DPY16" s="24"/>
      <c r="DPZ16" s="45"/>
      <c r="DQC16" s="24"/>
      <c r="DQD16" s="45"/>
      <c r="DQG16" s="24"/>
      <c r="DQH16" s="45"/>
      <c r="DQK16" s="24"/>
      <c r="DQL16" s="45"/>
      <c r="DQO16" s="24"/>
      <c r="DQP16" s="45"/>
      <c r="DQS16" s="24"/>
      <c r="DQT16" s="45"/>
      <c r="DQW16" s="24"/>
      <c r="DQX16" s="45"/>
      <c r="DRA16" s="24"/>
      <c r="DRB16" s="45"/>
      <c r="DRE16" s="24"/>
      <c r="DRF16" s="45"/>
      <c r="DRI16" s="24"/>
      <c r="DRJ16" s="45"/>
      <c r="DRM16" s="24"/>
      <c r="DRN16" s="45"/>
      <c r="DRQ16" s="24"/>
      <c r="DRR16" s="45"/>
      <c r="DRU16" s="24"/>
      <c r="DRV16" s="45"/>
      <c r="DRY16" s="24"/>
      <c r="DRZ16" s="45"/>
      <c r="DSC16" s="24"/>
      <c r="DSD16" s="45"/>
      <c r="DSG16" s="24"/>
      <c r="DSH16" s="45"/>
      <c r="DSK16" s="24"/>
      <c r="DSL16" s="45"/>
      <c r="DSO16" s="24"/>
      <c r="DSP16" s="45"/>
      <c r="DSS16" s="24"/>
      <c r="DST16" s="45"/>
      <c r="DSW16" s="24"/>
      <c r="DSX16" s="45"/>
      <c r="DTA16" s="24"/>
      <c r="DTB16" s="45"/>
      <c r="DTE16" s="24"/>
      <c r="DTF16" s="45"/>
      <c r="DTI16" s="24"/>
      <c r="DTJ16" s="45"/>
      <c r="DTM16" s="24"/>
      <c r="DTN16" s="45"/>
      <c r="DTQ16" s="24"/>
      <c r="DTR16" s="45"/>
      <c r="DTU16" s="24"/>
      <c r="DTV16" s="45"/>
      <c r="DTY16" s="24"/>
      <c r="DTZ16" s="45"/>
      <c r="DUC16" s="24"/>
      <c r="DUD16" s="45"/>
      <c r="DUG16" s="24"/>
      <c r="DUH16" s="45"/>
      <c r="DUK16" s="24"/>
      <c r="DUL16" s="45"/>
      <c r="DUO16" s="24"/>
      <c r="DUP16" s="45"/>
      <c r="DUS16" s="24"/>
      <c r="DUT16" s="45"/>
      <c r="DUW16" s="24"/>
      <c r="DUX16" s="45"/>
      <c r="DVA16" s="24"/>
      <c r="DVB16" s="45"/>
      <c r="DVE16" s="24"/>
      <c r="DVF16" s="45"/>
      <c r="DVI16" s="24"/>
      <c r="DVJ16" s="45"/>
      <c r="DVM16" s="24"/>
      <c r="DVN16" s="45"/>
      <c r="DVQ16" s="24"/>
      <c r="DVR16" s="45"/>
      <c r="DVU16" s="24"/>
      <c r="DVV16" s="45"/>
      <c r="DVY16" s="24"/>
      <c r="DVZ16" s="45"/>
      <c r="DWC16" s="24"/>
      <c r="DWD16" s="45"/>
      <c r="DWG16" s="24"/>
      <c r="DWH16" s="45"/>
      <c r="DWK16" s="24"/>
      <c r="DWL16" s="45"/>
      <c r="DWO16" s="24"/>
      <c r="DWP16" s="45"/>
      <c r="DWS16" s="24"/>
      <c r="DWT16" s="45"/>
      <c r="DWW16" s="24"/>
      <c r="DWX16" s="45"/>
      <c r="DXA16" s="24"/>
      <c r="DXB16" s="45"/>
      <c r="DXE16" s="24"/>
      <c r="DXF16" s="45"/>
      <c r="DXI16" s="24"/>
      <c r="DXJ16" s="45"/>
      <c r="DXM16" s="24"/>
      <c r="DXN16" s="45"/>
      <c r="DXQ16" s="24"/>
      <c r="DXR16" s="45"/>
      <c r="DXU16" s="24"/>
      <c r="DXV16" s="45"/>
      <c r="DXY16" s="24"/>
      <c r="DXZ16" s="45"/>
      <c r="DYC16" s="24"/>
      <c r="DYD16" s="45"/>
      <c r="DYG16" s="24"/>
      <c r="DYH16" s="45"/>
      <c r="DYK16" s="24"/>
      <c r="DYL16" s="45"/>
      <c r="DYO16" s="24"/>
      <c r="DYP16" s="45"/>
      <c r="DYS16" s="24"/>
      <c r="DYT16" s="45"/>
      <c r="DYW16" s="24"/>
      <c r="DYX16" s="45"/>
      <c r="DZA16" s="24"/>
      <c r="DZB16" s="45"/>
      <c r="DZE16" s="24"/>
      <c r="DZF16" s="45"/>
      <c r="DZI16" s="24"/>
      <c r="DZJ16" s="45"/>
      <c r="DZM16" s="24"/>
      <c r="DZN16" s="45"/>
      <c r="DZQ16" s="24"/>
      <c r="DZR16" s="45"/>
      <c r="DZU16" s="24"/>
      <c r="DZV16" s="45"/>
      <c r="DZY16" s="24"/>
      <c r="DZZ16" s="45"/>
      <c r="EAC16" s="24"/>
      <c r="EAD16" s="45"/>
      <c r="EAG16" s="24"/>
      <c r="EAH16" s="45"/>
      <c r="EAK16" s="24"/>
      <c r="EAL16" s="45"/>
      <c r="EAO16" s="24"/>
      <c r="EAP16" s="45"/>
      <c r="EAS16" s="24"/>
      <c r="EAT16" s="45"/>
      <c r="EAW16" s="24"/>
      <c r="EAX16" s="45"/>
      <c r="EBA16" s="24"/>
      <c r="EBB16" s="45"/>
      <c r="EBE16" s="24"/>
      <c r="EBF16" s="45"/>
      <c r="EBI16" s="24"/>
      <c r="EBJ16" s="45"/>
      <c r="EBM16" s="24"/>
      <c r="EBN16" s="45"/>
      <c r="EBQ16" s="24"/>
      <c r="EBR16" s="45"/>
      <c r="EBU16" s="24"/>
      <c r="EBV16" s="45"/>
      <c r="EBY16" s="24"/>
      <c r="EBZ16" s="45"/>
      <c r="ECC16" s="24"/>
      <c r="ECD16" s="45"/>
      <c r="ECG16" s="24"/>
      <c r="ECH16" s="45"/>
      <c r="ECK16" s="24"/>
      <c r="ECL16" s="45"/>
      <c r="ECO16" s="24"/>
      <c r="ECP16" s="45"/>
      <c r="ECS16" s="24"/>
      <c r="ECT16" s="45"/>
      <c r="ECW16" s="24"/>
      <c r="ECX16" s="45"/>
      <c r="EDA16" s="24"/>
      <c r="EDB16" s="45"/>
      <c r="EDE16" s="24"/>
      <c r="EDF16" s="45"/>
      <c r="EDI16" s="24"/>
      <c r="EDJ16" s="45"/>
      <c r="EDM16" s="24"/>
      <c r="EDN16" s="45"/>
      <c r="EDQ16" s="24"/>
      <c r="EDR16" s="45"/>
      <c r="EDU16" s="24"/>
      <c r="EDV16" s="45"/>
      <c r="EDY16" s="24"/>
      <c r="EDZ16" s="45"/>
      <c r="EEC16" s="24"/>
      <c r="EED16" s="45"/>
      <c r="EEG16" s="24"/>
      <c r="EEH16" s="45"/>
      <c r="EEK16" s="24"/>
      <c r="EEL16" s="45"/>
      <c r="EEO16" s="24"/>
      <c r="EEP16" s="45"/>
      <c r="EES16" s="24"/>
      <c r="EET16" s="45"/>
      <c r="EEW16" s="24"/>
      <c r="EEX16" s="45"/>
      <c r="EFA16" s="24"/>
      <c r="EFB16" s="45"/>
      <c r="EFE16" s="24"/>
      <c r="EFF16" s="45"/>
      <c r="EFI16" s="24"/>
      <c r="EFJ16" s="45"/>
      <c r="EFM16" s="24"/>
      <c r="EFN16" s="45"/>
      <c r="EFQ16" s="24"/>
      <c r="EFR16" s="45"/>
      <c r="EFU16" s="24"/>
      <c r="EFV16" s="45"/>
      <c r="EFY16" s="24"/>
      <c r="EFZ16" s="45"/>
      <c r="EGC16" s="24"/>
      <c r="EGD16" s="45"/>
      <c r="EGG16" s="24"/>
      <c r="EGH16" s="45"/>
      <c r="EGK16" s="24"/>
      <c r="EGL16" s="45"/>
      <c r="EGO16" s="24"/>
      <c r="EGP16" s="45"/>
      <c r="EGS16" s="24"/>
      <c r="EGT16" s="45"/>
      <c r="EGW16" s="24"/>
      <c r="EGX16" s="45"/>
      <c r="EHA16" s="24"/>
      <c r="EHB16" s="45"/>
      <c r="EHE16" s="24"/>
      <c r="EHF16" s="45"/>
      <c r="EHI16" s="24"/>
      <c r="EHJ16" s="45"/>
      <c r="EHM16" s="24"/>
      <c r="EHN16" s="45"/>
      <c r="EHQ16" s="24"/>
      <c r="EHR16" s="45"/>
      <c r="EHU16" s="24"/>
      <c r="EHV16" s="45"/>
      <c r="EHY16" s="24"/>
      <c r="EHZ16" s="45"/>
      <c r="EIC16" s="24"/>
      <c r="EID16" s="45"/>
      <c r="EIG16" s="24"/>
      <c r="EIH16" s="45"/>
      <c r="EIK16" s="24"/>
      <c r="EIL16" s="45"/>
      <c r="EIO16" s="24"/>
      <c r="EIP16" s="45"/>
      <c r="EIS16" s="24"/>
      <c r="EIT16" s="45"/>
      <c r="EIW16" s="24"/>
      <c r="EIX16" s="45"/>
      <c r="EJA16" s="24"/>
      <c r="EJB16" s="45"/>
      <c r="EJE16" s="24"/>
      <c r="EJF16" s="45"/>
      <c r="EJI16" s="24"/>
      <c r="EJJ16" s="45"/>
      <c r="EJM16" s="24"/>
      <c r="EJN16" s="45"/>
      <c r="EJQ16" s="24"/>
      <c r="EJR16" s="45"/>
      <c r="EJU16" s="24"/>
      <c r="EJV16" s="45"/>
      <c r="EJY16" s="24"/>
      <c r="EJZ16" s="45"/>
      <c r="EKC16" s="24"/>
      <c r="EKD16" s="45"/>
      <c r="EKG16" s="24"/>
      <c r="EKH16" s="45"/>
      <c r="EKK16" s="24"/>
      <c r="EKL16" s="45"/>
      <c r="EKO16" s="24"/>
      <c r="EKP16" s="45"/>
      <c r="EKS16" s="24"/>
      <c r="EKT16" s="45"/>
      <c r="EKW16" s="24"/>
      <c r="EKX16" s="45"/>
      <c r="ELA16" s="24"/>
      <c r="ELB16" s="45"/>
      <c r="ELE16" s="24"/>
      <c r="ELF16" s="45"/>
      <c r="ELI16" s="24"/>
      <c r="ELJ16" s="45"/>
      <c r="ELM16" s="24"/>
      <c r="ELN16" s="45"/>
      <c r="ELQ16" s="24"/>
      <c r="ELR16" s="45"/>
      <c r="ELU16" s="24"/>
      <c r="ELV16" s="45"/>
      <c r="ELY16" s="24"/>
      <c r="ELZ16" s="45"/>
      <c r="EMC16" s="24"/>
      <c r="EMD16" s="45"/>
      <c r="EMG16" s="24"/>
      <c r="EMH16" s="45"/>
      <c r="EMK16" s="24"/>
      <c r="EML16" s="45"/>
      <c r="EMO16" s="24"/>
      <c r="EMP16" s="45"/>
      <c r="EMS16" s="24"/>
      <c r="EMT16" s="45"/>
      <c r="EMW16" s="24"/>
      <c r="EMX16" s="45"/>
      <c r="ENA16" s="24"/>
      <c r="ENB16" s="45"/>
      <c r="ENE16" s="24"/>
      <c r="ENF16" s="45"/>
      <c r="ENI16" s="24"/>
      <c r="ENJ16" s="45"/>
      <c r="ENM16" s="24"/>
      <c r="ENN16" s="45"/>
      <c r="ENQ16" s="24"/>
      <c r="ENR16" s="45"/>
      <c r="ENU16" s="24"/>
      <c r="ENV16" s="45"/>
      <c r="ENY16" s="24"/>
      <c r="ENZ16" s="45"/>
      <c r="EOC16" s="24"/>
      <c r="EOD16" s="45"/>
      <c r="EOG16" s="24"/>
      <c r="EOH16" s="45"/>
      <c r="EOK16" s="24"/>
      <c r="EOL16" s="45"/>
      <c r="EOO16" s="24"/>
      <c r="EOP16" s="45"/>
      <c r="EOS16" s="24"/>
      <c r="EOT16" s="45"/>
      <c r="EOW16" s="24"/>
      <c r="EOX16" s="45"/>
      <c r="EPA16" s="24"/>
      <c r="EPB16" s="45"/>
      <c r="EPE16" s="24"/>
      <c r="EPF16" s="45"/>
      <c r="EPI16" s="24"/>
      <c r="EPJ16" s="45"/>
      <c r="EPM16" s="24"/>
      <c r="EPN16" s="45"/>
      <c r="EPQ16" s="24"/>
      <c r="EPR16" s="45"/>
      <c r="EPU16" s="24"/>
      <c r="EPV16" s="45"/>
      <c r="EPY16" s="24"/>
      <c r="EPZ16" s="45"/>
      <c r="EQC16" s="24"/>
      <c r="EQD16" s="45"/>
      <c r="EQG16" s="24"/>
      <c r="EQH16" s="45"/>
      <c r="EQK16" s="24"/>
      <c r="EQL16" s="45"/>
      <c r="EQO16" s="24"/>
      <c r="EQP16" s="45"/>
      <c r="EQS16" s="24"/>
      <c r="EQT16" s="45"/>
      <c r="EQW16" s="24"/>
      <c r="EQX16" s="45"/>
      <c r="ERA16" s="24"/>
      <c r="ERB16" s="45"/>
      <c r="ERE16" s="24"/>
      <c r="ERF16" s="45"/>
      <c r="ERI16" s="24"/>
      <c r="ERJ16" s="45"/>
      <c r="ERM16" s="24"/>
      <c r="ERN16" s="45"/>
      <c r="ERQ16" s="24"/>
      <c r="ERR16" s="45"/>
      <c r="ERU16" s="24"/>
      <c r="ERV16" s="45"/>
      <c r="ERY16" s="24"/>
      <c r="ERZ16" s="45"/>
      <c r="ESC16" s="24"/>
      <c r="ESD16" s="45"/>
      <c r="ESG16" s="24"/>
      <c r="ESH16" s="45"/>
      <c r="ESK16" s="24"/>
      <c r="ESL16" s="45"/>
      <c r="ESO16" s="24"/>
      <c r="ESP16" s="45"/>
      <c r="ESS16" s="24"/>
      <c r="EST16" s="45"/>
      <c r="ESW16" s="24"/>
      <c r="ESX16" s="45"/>
      <c r="ETA16" s="24"/>
      <c r="ETB16" s="45"/>
      <c r="ETE16" s="24"/>
      <c r="ETF16" s="45"/>
      <c r="ETI16" s="24"/>
      <c r="ETJ16" s="45"/>
      <c r="ETM16" s="24"/>
      <c r="ETN16" s="45"/>
      <c r="ETQ16" s="24"/>
      <c r="ETR16" s="45"/>
      <c r="ETU16" s="24"/>
      <c r="ETV16" s="45"/>
      <c r="ETY16" s="24"/>
      <c r="ETZ16" s="45"/>
      <c r="EUC16" s="24"/>
      <c r="EUD16" s="45"/>
      <c r="EUG16" s="24"/>
      <c r="EUH16" s="45"/>
      <c r="EUK16" s="24"/>
      <c r="EUL16" s="45"/>
      <c r="EUO16" s="24"/>
      <c r="EUP16" s="45"/>
      <c r="EUS16" s="24"/>
      <c r="EUT16" s="45"/>
      <c r="EUW16" s="24"/>
      <c r="EUX16" s="45"/>
      <c r="EVA16" s="24"/>
      <c r="EVB16" s="45"/>
      <c r="EVE16" s="24"/>
      <c r="EVF16" s="45"/>
      <c r="EVI16" s="24"/>
      <c r="EVJ16" s="45"/>
      <c r="EVM16" s="24"/>
      <c r="EVN16" s="45"/>
      <c r="EVQ16" s="24"/>
      <c r="EVR16" s="45"/>
      <c r="EVU16" s="24"/>
      <c r="EVV16" s="45"/>
      <c r="EVY16" s="24"/>
      <c r="EVZ16" s="45"/>
      <c r="EWC16" s="24"/>
      <c r="EWD16" s="45"/>
      <c r="EWG16" s="24"/>
      <c r="EWH16" s="45"/>
      <c r="EWK16" s="24"/>
      <c r="EWL16" s="45"/>
      <c r="EWO16" s="24"/>
      <c r="EWP16" s="45"/>
      <c r="EWS16" s="24"/>
      <c r="EWT16" s="45"/>
      <c r="EWW16" s="24"/>
      <c r="EWX16" s="45"/>
      <c r="EXA16" s="24"/>
      <c r="EXB16" s="45"/>
      <c r="EXE16" s="24"/>
      <c r="EXF16" s="45"/>
      <c r="EXI16" s="24"/>
      <c r="EXJ16" s="45"/>
      <c r="EXM16" s="24"/>
      <c r="EXN16" s="45"/>
      <c r="EXQ16" s="24"/>
      <c r="EXR16" s="45"/>
      <c r="EXU16" s="24"/>
      <c r="EXV16" s="45"/>
      <c r="EXY16" s="24"/>
      <c r="EXZ16" s="45"/>
      <c r="EYC16" s="24"/>
      <c r="EYD16" s="45"/>
      <c r="EYG16" s="24"/>
      <c r="EYH16" s="45"/>
      <c r="EYK16" s="24"/>
      <c r="EYL16" s="45"/>
      <c r="EYO16" s="24"/>
      <c r="EYP16" s="45"/>
      <c r="EYS16" s="24"/>
      <c r="EYT16" s="45"/>
      <c r="EYW16" s="24"/>
      <c r="EYX16" s="45"/>
      <c r="EZA16" s="24"/>
      <c r="EZB16" s="45"/>
      <c r="EZE16" s="24"/>
      <c r="EZF16" s="45"/>
      <c r="EZI16" s="24"/>
      <c r="EZJ16" s="45"/>
      <c r="EZM16" s="24"/>
      <c r="EZN16" s="45"/>
      <c r="EZQ16" s="24"/>
      <c r="EZR16" s="45"/>
      <c r="EZU16" s="24"/>
      <c r="EZV16" s="45"/>
      <c r="EZY16" s="24"/>
      <c r="EZZ16" s="45"/>
      <c r="FAC16" s="24"/>
      <c r="FAD16" s="45"/>
      <c r="FAG16" s="24"/>
      <c r="FAH16" s="45"/>
      <c r="FAK16" s="24"/>
      <c r="FAL16" s="45"/>
      <c r="FAO16" s="24"/>
      <c r="FAP16" s="45"/>
      <c r="FAS16" s="24"/>
      <c r="FAT16" s="45"/>
      <c r="FAW16" s="24"/>
      <c r="FAX16" s="45"/>
      <c r="FBA16" s="24"/>
      <c r="FBB16" s="45"/>
      <c r="FBE16" s="24"/>
      <c r="FBF16" s="45"/>
      <c r="FBI16" s="24"/>
      <c r="FBJ16" s="45"/>
      <c r="FBM16" s="24"/>
      <c r="FBN16" s="45"/>
      <c r="FBQ16" s="24"/>
      <c r="FBR16" s="45"/>
      <c r="FBU16" s="24"/>
      <c r="FBV16" s="45"/>
      <c r="FBY16" s="24"/>
      <c r="FBZ16" s="45"/>
      <c r="FCC16" s="24"/>
      <c r="FCD16" s="45"/>
      <c r="FCG16" s="24"/>
      <c r="FCH16" s="45"/>
      <c r="FCK16" s="24"/>
      <c r="FCL16" s="45"/>
      <c r="FCO16" s="24"/>
      <c r="FCP16" s="45"/>
      <c r="FCS16" s="24"/>
      <c r="FCT16" s="45"/>
      <c r="FCW16" s="24"/>
      <c r="FCX16" s="45"/>
      <c r="FDA16" s="24"/>
      <c r="FDB16" s="45"/>
      <c r="FDE16" s="24"/>
      <c r="FDF16" s="45"/>
      <c r="FDI16" s="24"/>
      <c r="FDJ16" s="45"/>
      <c r="FDM16" s="24"/>
      <c r="FDN16" s="45"/>
      <c r="FDQ16" s="24"/>
      <c r="FDR16" s="45"/>
      <c r="FDU16" s="24"/>
      <c r="FDV16" s="45"/>
      <c r="FDY16" s="24"/>
      <c r="FDZ16" s="45"/>
      <c r="FEC16" s="24"/>
      <c r="FED16" s="45"/>
      <c r="FEG16" s="24"/>
      <c r="FEH16" s="45"/>
      <c r="FEK16" s="24"/>
      <c r="FEL16" s="45"/>
      <c r="FEO16" s="24"/>
      <c r="FEP16" s="45"/>
      <c r="FES16" s="24"/>
      <c r="FET16" s="45"/>
      <c r="FEW16" s="24"/>
      <c r="FEX16" s="45"/>
      <c r="FFA16" s="24"/>
      <c r="FFB16" s="45"/>
      <c r="FFE16" s="24"/>
      <c r="FFF16" s="45"/>
      <c r="FFI16" s="24"/>
      <c r="FFJ16" s="45"/>
      <c r="FFM16" s="24"/>
      <c r="FFN16" s="45"/>
      <c r="FFQ16" s="24"/>
      <c r="FFR16" s="45"/>
      <c r="FFU16" s="24"/>
      <c r="FFV16" s="45"/>
      <c r="FFY16" s="24"/>
      <c r="FFZ16" s="45"/>
      <c r="FGC16" s="24"/>
      <c r="FGD16" s="45"/>
      <c r="FGG16" s="24"/>
      <c r="FGH16" s="45"/>
      <c r="FGK16" s="24"/>
      <c r="FGL16" s="45"/>
      <c r="FGO16" s="24"/>
      <c r="FGP16" s="45"/>
      <c r="FGS16" s="24"/>
      <c r="FGT16" s="45"/>
      <c r="FGW16" s="24"/>
      <c r="FGX16" s="45"/>
      <c r="FHA16" s="24"/>
      <c r="FHB16" s="45"/>
      <c r="FHE16" s="24"/>
      <c r="FHF16" s="45"/>
      <c r="FHI16" s="24"/>
      <c r="FHJ16" s="45"/>
      <c r="FHM16" s="24"/>
      <c r="FHN16" s="45"/>
      <c r="FHQ16" s="24"/>
      <c r="FHR16" s="45"/>
      <c r="FHU16" s="24"/>
      <c r="FHV16" s="45"/>
      <c r="FHY16" s="24"/>
      <c r="FHZ16" s="45"/>
      <c r="FIC16" s="24"/>
      <c r="FID16" s="45"/>
      <c r="FIG16" s="24"/>
      <c r="FIH16" s="45"/>
      <c r="FIK16" s="24"/>
      <c r="FIL16" s="45"/>
      <c r="FIO16" s="24"/>
      <c r="FIP16" s="45"/>
      <c r="FIS16" s="24"/>
      <c r="FIT16" s="45"/>
      <c r="FIW16" s="24"/>
      <c r="FIX16" s="45"/>
      <c r="FJA16" s="24"/>
      <c r="FJB16" s="45"/>
      <c r="FJE16" s="24"/>
      <c r="FJF16" s="45"/>
      <c r="FJI16" s="24"/>
      <c r="FJJ16" s="45"/>
      <c r="FJM16" s="24"/>
      <c r="FJN16" s="45"/>
      <c r="FJQ16" s="24"/>
      <c r="FJR16" s="45"/>
      <c r="FJU16" s="24"/>
      <c r="FJV16" s="45"/>
      <c r="FJY16" s="24"/>
      <c r="FJZ16" s="45"/>
      <c r="FKC16" s="24"/>
      <c r="FKD16" s="45"/>
      <c r="FKG16" s="24"/>
      <c r="FKH16" s="45"/>
      <c r="FKK16" s="24"/>
      <c r="FKL16" s="45"/>
      <c r="FKO16" s="24"/>
      <c r="FKP16" s="45"/>
      <c r="FKS16" s="24"/>
      <c r="FKT16" s="45"/>
      <c r="FKW16" s="24"/>
      <c r="FKX16" s="45"/>
      <c r="FLA16" s="24"/>
      <c r="FLB16" s="45"/>
      <c r="FLE16" s="24"/>
      <c r="FLF16" s="45"/>
      <c r="FLI16" s="24"/>
      <c r="FLJ16" s="45"/>
      <c r="FLM16" s="24"/>
      <c r="FLN16" s="45"/>
      <c r="FLQ16" s="24"/>
      <c r="FLR16" s="45"/>
      <c r="FLU16" s="24"/>
      <c r="FLV16" s="45"/>
      <c r="FLY16" s="24"/>
      <c r="FLZ16" s="45"/>
      <c r="FMC16" s="24"/>
      <c r="FMD16" s="45"/>
      <c r="FMG16" s="24"/>
      <c r="FMH16" s="45"/>
      <c r="FMK16" s="24"/>
      <c r="FML16" s="45"/>
      <c r="FMO16" s="24"/>
      <c r="FMP16" s="45"/>
      <c r="FMS16" s="24"/>
      <c r="FMT16" s="45"/>
      <c r="FMW16" s="24"/>
      <c r="FMX16" s="45"/>
      <c r="FNA16" s="24"/>
      <c r="FNB16" s="45"/>
      <c r="FNE16" s="24"/>
      <c r="FNF16" s="45"/>
      <c r="FNI16" s="24"/>
      <c r="FNJ16" s="45"/>
      <c r="FNM16" s="24"/>
      <c r="FNN16" s="45"/>
      <c r="FNQ16" s="24"/>
      <c r="FNR16" s="45"/>
      <c r="FNU16" s="24"/>
      <c r="FNV16" s="45"/>
      <c r="FNY16" s="24"/>
      <c r="FNZ16" s="45"/>
      <c r="FOC16" s="24"/>
      <c r="FOD16" s="45"/>
      <c r="FOG16" s="24"/>
      <c r="FOH16" s="45"/>
      <c r="FOK16" s="24"/>
      <c r="FOL16" s="45"/>
      <c r="FOO16" s="24"/>
      <c r="FOP16" s="45"/>
      <c r="FOS16" s="24"/>
      <c r="FOT16" s="45"/>
      <c r="FOW16" s="24"/>
      <c r="FOX16" s="45"/>
      <c r="FPA16" s="24"/>
      <c r="FPB16" s="45"/>
      <c r="FPE16" s="24"/>
      <c r="FPF16" s="45"/>
      <c r="FPI16" s="24"/>
      <c r="FPJ16" s="45"/>
      <c r="FPM16" s="24"/>
      <c r="FPN16" s="45"/>
      <c r="FPQ16" s="24"/>
      <c r="FPR16" s="45"/>
      <c r="FPU16" s="24"/>
      <c r="FPV16" s="45"/>
      <c r="FPY16" s="24"/>
      <c r="FPZ16" s="45"/>
      <c r="FQC16" s="24"/>
      <c r="FQD16" s="45"/>
      <c r="FQG16" s="24"/>
      <c r="FQH16" s="45"/>
      <c r="FQK16" s="24"/>
      <c r="FQL16" s="45"/>
      <c r="FQO16" s="24"/>
      <c r="FQP16" s="45"/>
      <c r="FQS16" s="24"/>
      <c r="FQT16" s="45"/>
      <c r="FQW16" s="24"/>
      <c r="FQX16" s="45"/>
      <c r="FRA16" s="24"/>
      <c r="FRB16" s="45"/>
      <c r="FRE16" s="24"/>
      <c r="FRF16" s="45"/>
      <c r="FRI16" s="24"/>
      <c r="FRJ16" s="45"/>
      <c r="FRM16" s="24"/>
      <c r="FRN16" s="45"/>
      <c r="FRQ16" s="24"/>
      <c r="FRR16" s="45"/>
      <c r="FRU16" s="24"/>
      <c r="FRV16" s="45"/>
      <c r="FRY16" s="24"/>
      <c r="FRZ16" s="45"/>
      <c r="FSC16" s="24"/>
      <c r="FSD16" s="45"/>
      <c r="FSG16" s="24"/>
      <c r="FSH16" s="45"/>
      <c r="FSK16" s="24"/>
      <c r="FSL16" s="45"/>
      <c r="FSO16" s="24"/>
      <c r="FSP16" s="45"/>
      <c r="FSS16" s="24"/>
      <c r="FST16" s="45"/>
      <c r="FSW16" s="24"/>
      <c r="FSX16" s="45"/>
      <c r="FTA16" s="24"/>
      <c r="FTB16" s="45"/>
      <c r="FTE16" s="24"/>
      <c r="FTF16" s="45"/>
      <c r="FTI16" s="24"/>
      <c r="FTJ16" s="45"/>
      <c r="FTM16" s="24"/>
      <c r="FTN16" s="45"/>
      <c r="FTQ16" s="24"/>
      <c r="FTR16" s="45"/>
      <c r="FTU16" s="24"/>
      <c r="FTV16" s="45"/>
      <c r="FTY16" s="24"/>
      <c r="FTZ16" s="45"/>
      <c r="FUC16" s="24"/>
      <c r="FUD16" s="45"/>
      <c r="FUG16" s="24"/>
      <c r="FUH16" s="45"/>
      <c r="FUK16" s="24"/>
      <c r="FUL16" s="45"/>
      <c r="FUO16" s="24"/>
      <c r="FUP16" s="45"/>
      <c r="FUS16" s="24"/>
      <c r="FUT16" s="45"/>
      <c r="FUW16" s="24"/>
      <c r="FUX16" s="45"/>
      <c r="FVA16" s="24"/>
      <c r="FVB16" s="45"/>
      <c r="FVE16" s="24"/>
      <c r="FVF16" s="45"/>
      <c r="FVI16" s="24"/>
      <c r="FVJ16" s="45"/>
      <c r="FVM16" s="24"/>
      <c r="FVN16" s="45"/>
      <c r="FVQ16" s="24"/>
      <c r="FVR16" s="45"/>
      <c r="FVU16" s="24"/>
      <c r="FVV16" s="45"/>
      <c r="FVY16" s="24"/>
      <c r="FVZ16" s="45"/>
      <c r="FWC16" s="24"/>
      <c r="FWD16" s="45"/>
      <c r="FWG16" s="24"/>
      <c r="FWH16" s="45"/>
      <c r="FWK16" s="24"/>
      <c r="FWL16" s="45"/>
      <c r="FWO16" s="24"/>
      <c r="FWP16" s="45"/>
      <c r="FWS16" s="24"/>
      <c r="FWT16" s="45"/>
      <c r="FWW16" s="24"/>
      <c r="FWX16" s="45"/>
      <c r="FXA16" s="24"/>
      <c r="FXB16" s="45"/>
      <c r="FXE16" s="24"/>
      <c r="FXF16" s="45"/>
      <c r="FXI16" s="24"/>
      <c r="FXJ16" s="45"/>
      <c r="FXM16" s="24"/>
      <c r="FXN16" s="45"/>
      <c r="FXQ16" s="24"/>
      <c r="FXR16" s="45"/>
      <c r="FXU16" s="24"/>
      <c r="FXV16" s="45"/>
      <c r="FXY16" s="24"/>
      <c r="FXZ16" s="45"/>
      <c r="FYC16" s="24"/>
      <c r="FYD16" s="45"/>
      <c r="FYG16" s="24"/>
      <c r="FYH16" s="45"/>
      <c r="FYK16" s="24"/>
      <c r="FYL16" s="45"/>
      <c r="FYO16" s="24"/>
      <c r="FYP16" s="45"/>
      <c r="FYS16" s="24"/>
      <c r="FYT16" s="45"/>
      <c r="FYW16" s="24"/>
      <c r="FYX16" s="45"/>
      <c r="FZA16" s="24"/>
      <c r="FZB16" s="45"/>
      <c r="FZE16" s="24"/>
      <c r="FZF16" s="45"/>
      <c r="FZI16" s="24"/>
      <c r="FZJ16" s="45"/>
      <c r="FZM16" s="24"/>
      <c r="FZN16" s="45"/>
      <c r="FZQ16" s="24"/>
      <c r="FZR16" s="45"/>
      <c r="FZU16" s="24"/>
      <c r="FZV16" s="45"/>
      <c r="FZY16" s="24"/>
      <c r="FZZ16" s="45"/>
      <c r="GAC16" s="24"/>
      <c r="GAD16" s="45"/>
      <c r="GAG16" s="24"/>
      <c r="GAH16" s="45"/>
      <c r="GAK16" s="24"/>
      <c r="GAL16" s="45"/>
      <c r="GAO16" s="24"/>
      <c r="GAP16" s="45"/>
      <c r="GAS16" s="24"/>
      <c r="GAT16" s="45"/>
      <c r="GAW16" s="24"/>
      <c r="GAX16" s="45"/>
      <c r="GBA16" s="24"/>
      <c r="GBB16" s="45"/>
      <c r="GBE16" s="24"/>
      <c r="GBF16" s="45"/>
      <c r="GBI16" s="24"/>
      <c r="GBJ16" s="45"/>
      <c r="GBM16" s="24"/>
      <c r="GBN16" s="45"/>
      <c r="GBQ16" s="24"/>
      <c r="GBR16" s="45"/>
      <c r="GBU16" s="24"/>
      <c r="GBV16" s="45"/>
      <c r="GBY16" s="24"/>
      <c r="GBZ16" s="45"/>
      <c r="GCC16" s="24"/>
      <c r="GCD16" s="45"/>
      <c r="GCG16" s="24"/>
      <c r="GCH16" s="45"/>
      <c r="GCK16" s="24"/>
      <c r="GCL16" s="45"/>
      <c r="GCO16" s="24"/>
      <c r="GCP16" s="45"/>
      <c r="GCS16" s="24"/>
      <c r="GCT16" s="45"/>
      <c r="GCW16" s="24"/>
      <c r="GCX16" s="45"/>
      <c r="GDA16" s="24"/>
      <c r="GDB16" s="45"/>
      <c r="GDE16" s="24"/>
      <c r="GDF16" s="45"/>
      <c r="GDI16" s="24"/>
      <c r="GDJ16" s="45"/>
      <c r="GDM16" s="24"/>
      <c r="GDN16" s="45"/>
      <c r="GDQ16" s="24"/>
      <c r="GDR16" s="45"/>
      <c r="GDU16" s="24"/>
      <c r="GDV16" s="45"/>
      <c r="GDY16" s="24"/>
      <c r="GDZ16" s="45"/>
      <c r="GEC16" s="24"/>
      <c r="GED16" s="45"/>
      <c r="GEG16" s="24"/>
      <c r="GEH16" s="45"/>
      <c r="GEK16" s="24"/>
      <c r="GEL16" s="45"/>
      <c r="GEO16" s="24"/>
      <c r="GEP16" s="45"/>
      <c r="GES16" s="24"/>
      <c r="GET16" s="45"/>
      <c r="GEW16" s="24"/>
      <c r="GEX16" s="45"/>
      <c r="GFA16" s="24"/>
      <c r="GFB16" s="45"/>
      <c r="GFE16" s="24"/>
      <c r="GFF16" s="45"/>
      <c r="GFI16" s="24"/>
      <c r="GFJ16" s="45"/>
      <c r="GFM16" s="24"/>
      <c r="GFN16" s="45"/>
      <c r="GFQ16" s="24"/>
      <c r="GFR16" s="45"/>
      <c r="GFU16" s="24"/>
      <c r="GFV16" s="45"/>
      <c r="GFY16" s="24"/>
      <c r="GFZ16" s="45"/>
      <c r="GGC16" s="24"/>
      <c r="GGD16" s="45"/>
      <c r="GGG16" s="24"/>
      <c r="GGH16" s="45"/>
      <c r="GGK16" s="24"/>
      <c r="GGL16" s="45"/>
      <c r="GGO16" s="24"/>
      <c r="GGP16" s="45"/>
      <c r="GGS16" s="24"/>
      <c r="GGT16" s="45"/>
      <c r="GGW16" s="24"/>
      <c r="GGX16" s="45"/>
      <c r="GHA16" s="24"/>
      <c r="GHB16" s="45"/>
      <c r="GHE16" s="24"/>
      <c r="GHF16" s="45"/>
      <c r="GHI16" s="24"/>
      <c r="GHJ16" s="45"/>
      <c r="GHM16" s="24"/>
      <c r="GHN16" s="45"/>
      <c r="GHQ16" s="24"/>
      <c r="GHR16" s="45"/>
      <c r="GHU16" s="24"/>
      <c r="GHV16" s="45"/>
      <c r="GHY16" s="24"/>
      <c r="GHZ16" s="45"/>
      <c r="GIC16" s="24"/>
      <c r="GID16" s="45"/>
      <c r="GIG16" s="24"/>
      <c r="GIH16" s="45"/>
      <c r="GIK16" s="24"/>
      <c r="GIL16" s="45"/>
      <c r="GIO16" s="24"/>
      <c r="GIP16" s="45"/>
      <c r="GIS16" s="24"/>
      <c r="GIT16" s="45"/>
      <c r="GIW16" s="24"/>
      <c r="GIX16" s="45"/>
      <c r="GJA16" s="24"/>
      <c r="GJB16" s="45"/>
      <c r="GJE16" s="24"/>
      <c r="GJF16" s="45"/>
      <c r="GJI16" s="24"/>
      <c r="GJJ16" s="45"/>
      <c r="GJM16" s="24"/>
      <c r="GJN16" s="45"/>
      <c r="GJQ16" s="24"/>
      <c r="GJR16" s="45"/>
      <c r="GJU16" s="24"/>
      <c r="GJV16" s="45"/>
      <c r="GJY16" s="24"/>
      <c r="GJZ16" s="45"/>
      <c r="GKC16" s="24"/>
      <c r="GKD16" s="45"/>
      <c r="GKG16" s="24"/>
      <c r="GKH16" s="45"/>
      <c r="GKK16" s="24"/>
      <c r="GKL16" s="45"/>
      <c r="GKO16" s="24"/>
      <c r="GKP16" s="45"/>
      <c r="GKS16" s="24"/>
      <c r="GKT16" s="45"/>
      <c r="GKW16" s="24"/>
      <c r="GKX16" s="45"/>
      <c r="GLA16" s="24"/>
      <c r="GLB16" s="45"/>
      <c r="GLE16" s="24"/>
      <c r="GLF16" s="45"/>
      <c r="GLI16" s="24"/>
      <c r="GLJ16" s="45"/>
      <c r="GLM16" s="24"/>
      <c r="GLN16" s="45"/>
      <c r="GLQ16" s="24"/>
      <c r="GLR16" s="45"/>
      <c r="GLU16" s="24"/>
      <c r="GLV16" s="45"/>
      <c r="GLY16" s="24"/>
      <c r="GLZ16" s="45"/>
      <c r="GMC16" s="24"/>
      <c r="GMD16" s="45"/>
      <c r="GMG16" s="24"/>
      <c r="GMH16" s="45"/>
      <c r="GMK16" s="24"/>
      <c r="GML16" s="45"/>
      <c r="GMO16" s="24"/>
      <c r="GMP16" s="45"/>
      <c r="GMS16" s="24"/>
      <c r="GMT16" s="45"/>
      <c r="GMW16" s="24"/>
      <c r="GMX16" s="45"/>
      <c r="GNA16" s="24"/>
      <c r="GNB16" s="45"/>
      <c r="GNE16" s="24"/>
      <c r="GNF16" s="45"/>
      <c r="GNI16" s="24"/>
      <c r="GNJ16" s="45"/>
      <c r="GNM16" s="24"/>
      <c r="GNN16" s="45"/>
      <c r="GNQ16" s="24"/>
      <c r="GNR16" s="45"/>
      <c r="GNU16" s="24"/>
      <c r="GNV16" s="45"/>
      <c r="GNY16" s="24"/>
      <c r="GNZ16" s="45"/>
      <c r="GOC16" s="24"/>
      <c r="GOD16" s="45"/>
      <c r="GOG16" s="24"/>
      <c r="GOH16" s="45"/>
      <c r="GOK16" s="24"/>
      <c r="GOL16" s="45"/>
      <c r="GOO16" s="24"/>
      <c r="GOP16" s="45"/>
      <c r="GOS16" s="24"/>
      <c r="GOT16" s="45"/>
      <c r="GOW16" s="24"/>
      <c r="GOX16" s="45"/>
      <c r="GPA16" s="24"/>
      <c r="GPB16" s="45"/>
      <c r="GPE16" s="24"/>
      <c r="GPF16" s="45"/>
      <c r="GPI16" s="24"/>
      <c r="GPJ16" s="45"/>
      <c r="GPM16" s="24"/>
      <c r="GPN16" s="45"/>
      <c r="GPQ16" s="24"/>
      <c r="GPR16" s="45"/>
      <c r="GPU16" s="24"/>
      <c r="GPV16" s="45"/>
      <c r="GPY16" s="24"/>
      <c r="GPZ16" s="45"/>
      <c r="GQC16" s="24"/>
      <c r="GQD16" s="45"/>
      <c r="GQG16" s="24"/>
      <c r="GQH16" s="45"/>
      <c r="GQK16" s="24"/>
      <c r="GQL16" s="45"/>
      <c r="GQO16" s="24"/>
      <c r="GQP16" s="45"/>
      <c r="GQS16" s="24"/>
      <c r="GQT16" s="45"/>
      <c r="GQW16" s="24"/>
      <c r="GQX16" s="45"/>
      <c r="GRA16" s="24"/>
      <c r="GRB16" s="45"/>
      <c r="GRE16" s="24"/>
      <c r="GRF16" s="45"/>
      <c r="GRI16" s="24"/>
      <c r="GRJ16" s="45"/>
      <c r="GRM16" s="24"/>
      <c r="GRN16" s="45"/>
      <c r="GRQ16" s="24"/>
      <c r="GRR16" s="45"/>
      <c r="GRU16" s="24"/>
      <c r="GRV16" s="45"/>
      <c r="GRY16" s="24"/>
      <c r="GRZ16" s="45"/>
      <c r="GSC16" s="24"/>
      <c r="GSD16" s="45"/>
      <c r="GSG16" s="24"/>
      <c r="GSH16" s="45"/>
      <c r="GSK16" s="24"/>
      <c r="GSL16" s="45"/>
      <c r="GSO16" s="24"/>
      <c r="GSP16" s="45"/>
      <c r="GSS16" s="24"/>
      <c r="GST16" s="45"/>
      <c r="GSW16" s="24"/>
      <c r="GSX16" s="45"/>
      <c r="GTA16" s="24"/>
      <c r="GTB16" s="45"/>
      <c r="GTE16" s="24"/>
      <c r="GTF16" s="45"/>
      <c r="GTI16" s="24"/>
      <c r="GTJ16" s="45"/>
      <c r="GTM16" s="24"/>
      <c r="GTN16" s="45"/>
      <c r="GTQ16" s="24"/>
      <c r="GTR16" s="45"/>
      <c r="GTU16" s="24"/>
      <c r="GTV16" s="45"/>
      <c r="GTY16" s="24"/>
      <c r="GTZ16" s="45"/>
      <c r="GUC16" s="24"/>
      <c r="GUD16" s="45"/>
      <c r="GUG16" s="24"/>
      <c r="GUH16" s="45"/>
      <c r="GUK16" s="24"/>
      <c r="GUL16" s="45"/>
      <c r="GUO16" s="24"/>
      <c r="GUP16" s="45"/>
      <c r="GUS16" s="24"/>
      <c r="GUT16" s="45"/>
      <c r="GUW16" s="24"/>
      <c r="GUX16" s="45"/>
      <c r="GVA16" s="24"/>
      <c r="GVB16" s="45"/>
      <c r="GVE16" s="24"/>
      <c r="GVF16" s="45"/>
      <c r="GVI16" s="24"/>
      <c r="GVJ16" s="45"/>
      <c r="GVM16" s="24"/>
      <c r="GVN16" s="45"/>
      <c r="GVQ16" s="24"/>
      <c r="GVR16" s="45"/>
      <c r="GVU16" s="24"/>
      <c r="GVV16" s="45"/>
      <c r="GVY16" s="24"/>
      <c r="GVZ16" s="45"/>
      <c r="GWC16" s="24"/>
      <c r="GWD16" s="45"/>
      <c r="GWG16" s="24"/>
      <c r="GWH16" s="45"/>
      <c r="GWK16" s="24"/>
      <c r="GWL16" s="45"/>
      <c r="GWO16" s="24"/>
      <c r="GWP16" s="45"/>
      <c r="GWS16" s="24"/>
      <c r="GWT16" s="45"/>
      <c r="GWW16" s="24"/>
      <c r="GWX16" s="45"/>
      <c r="GXA16" s="24"/>
      <c r="GXB16" s="45"/>
      <c r="GXE16" s="24"/>
      <c r="GXF16" s="45"/>
      <c r="GXI16" s="24"/>
      <c r="GXJ16" s="45"/>
      <c r="GXM16" s="24"/>
      <c r="GXN16" s="45"/>
      <c r="GXQ16" s="24"/>
      <c r="GXR16" s="45"/>
      <c r="GXU16" s="24"/>
      <c r="GXV16" s="45"/>
      <c r="GXY16" s="24"/>
      <c r="GXZ16" s="45"/>
      <c r="GYC16" s="24"/>
      <c r="GYD16" s="45"/>
      <c r="GYG16" s="24"/>
      <c r="GYH16" s="45"/>
      <c r="GYK16" s="24"/>
      <c r="GYL16" s="45"/>
      <c r="GYO16" s="24"/>
      <c r="GYP16" s="45"/>
      <c r="GYS16" s="24"/>
      <c r="GYT16" s="45"/>
      <c r="GYW16" s="24"/>
      <c r="GYX16" s="45"/>
      <c r="GZA16" s="24"/>
      <c r="GZB16" s="45"/>
      <c r="GZE16" s="24"/>
      <c r="GZF16" s="45"/>
      <c r="GZI16" s="24"/>
      <c r="GZJ16" s="45"/>
      <c r="GZM16" s="24"/>
      <c r="GZN16" s="45"/>
      <c r="GZQ16" s="24"/>
      <c r="GZR16" s="45"/>
      <c r="GZU16" s="24"/>
      <c r="GZV16" s="45"/>
      <c r="GZY16" s="24"/>
      <c r="GZZ16" s="45"/>
      <c r="HAC16" s="24"/>
      <c r="HAD16" s="45"/>
      <c r="HAG16" s="24"/>
      <c r="HAH16" s="45"/>
      <c r="HAK16" s="24"/>
      <c r="HAL16" s="45"/>
      <c r="HAO16" s="24"/>
      <c r="HAP16" s="45"/>
      <c r="HAS16" s="24"/>
      <c r="HAT16" s="45"/>
      <c r="HAW16" s="24"/>
      <c r="HAX16" s="45"/>
      <c r="HBA16" s="24"/>
      <c r="HBB16" s="45"/>
      <c r="HBE16" s="24"/>
      <c r="HBF16" s="45"/>
      <c r="HBI16" s="24"/>
      <c r="HBJ16" s="45"/>
      <c r="HBM16" s="24"/>
      <c r="HBN16" s="45"/>
      <c r="HBQ16" s="24"/>
      <c r="HBR16" s="45"/>
      <c r="HBU16" s="24"/>
      <c r="HBV16" s="45"/>
      <c r="HBY16" s="24"/>
      <c r="HBZ16" s="45"/>
      <c r="HCC16" s="24"/>
      <c r="HCD16" s="45"/>
      <c r="HCG16" s="24"/>
      <c r="HCH16" s="45"/>
      <c r="HCK16" s="24"/>
      <c r="HCL16" s="45"/>
      <c r="HCO16" s="24"/>
      <c r="HCP16" s="45"/>
      <c r="HCS16" s="24"/>
      <c r="HCT16" s="45"/>
      <c r="HCW16" s="24"/>
      <c r="HCX16" s="45"/>
      <c r="HDA16" s="24"/>
      <c r="HDB16" s="45"/>
      <c r="HDE16" s="24"/>
      <c r="HDF16" s="45"/>
      <c r="HDI16" s="24"/>
      <c r="HDJ16" s="45"/>
      <c r="HDM16" s="24"/>
      <c r="HDN16" s="45"/>
      <c r="HDQ16" s="24"/>
      <c r="HDR16" s="45"/>
      <c r="HDU16" s="24"/>
      <c r="HDV16" s="45"/>
      <c r="HDY16" s="24"/>
      <c r="HDZ16" s="45"/>
      <c r="HEC16" s="24"/>
      <c r="HED16" s="45"/>
      <c r="HEG16" s="24"/>
      <c r="HEH16" s="45"/>
      <c r="HEK16" s="24"/>
      <c r="HEL16" s="45"/>
      <c r="HEO16" s="24"/>
      <c r="HEP16" s="45"/>
      <c r="HES16" s="24"/>
      <c r="HET16" s="45"/>
      <c r="HEW16" s="24"/>
      <c r="HEX16" s="45"/>
      <c r="HFA16" s="24"/>
      <c r="HFB16" s="45"/>
      <c r="HFE16" s="24"/>
      <c r="HFF16" s="45"/>
      <c r="HFI16" s="24"/>
      <c r="HFJ16" s="45"/>
      <c r="HFM16" s="24"/>
      <c r="HFN16" s="45"/>
      <c r="HFQ16" s="24"/>
      <c r="HFR16" s="45"/>
      <c r="HFU16" s="24"/>
      <c r="HFV16" s="45"/>
      <c r="HFY16" s="24"/>
      <c r="HFZ16" s="45"/>
      <c r="HGC16" s="24"/>
      <c r="HGD16" s="45"/>
      <c r="HGG16" s="24"/>
      <c r="HGH16" s="45"/>
      <c r="HGK16" s="24"/>
      <c r="HGL16" s="45"/>
      <c r="HGO16" s="24"/>
      <c r="HGP16" s="45"/>
      <c r="HGS16" s="24"/>
      <c r="HGT16" s="45"/>
      <c r="HGW16" s="24"/>
      <c r="HGX16" s="45"/>
      <c r="HHA16" s="24"/>
      <c r="HHB16" s="45"/>
      <c r="HHE16" s="24"/>
      <c r="HHF16" s="45"/>
      <c r="HHI16" s="24"/>
      <c r="HHJ16" s="45"/>
      <c r="HHM16" s="24"/>
      <c r="HHN16" s="45"/>
      <c r="HHQ16" s="24"/>
      <c r="HHR16" s="45"/>
      <c r="HHU16" s="24"/>
      <c r="HHV16" s="45"/>
      <c r="HHY16" s="24"/>
      <c r="HHZ16" s="45"/>
      <c r="HIC16" s="24"/>
      <c r="HID16" s="45"/>
      <c r="HIG16" s="24"/>
      <c r="HIH16" s="45"/>
      <c r="HIK16" s="24"/>
      <c r="HIL16" s="45"/>
      <c r="HIO16" s="24"/>
      <c r="HIP16" s="45"/>
      <c r="HIS16" s="24"/>
      <c r="HIT16" s="45"/>
      <c r="HIW16" s="24"/>
      <c r="HIX16" s="45"/>
      <c r="HJA16" s="24"/>
      <c r="HJB16" s="45"/>
      <c r="HJE16" s="24"/>
      <c r="HJF16" s="45"/>
      <c r="HJI16" s="24"/>
      <c r="HJJ16" s="45"/>
      <c r="HJM16" s="24"/>
      <c r="HJN16" s="45"/>
      <c r="HJQ16" s="24"/>
      <c r="HJR16" s="45"/>
      <c r="HJU16" s="24"/>
      <c r="HJV16" s="45"/>
      <c r="HJY16" s="24"/>
      <c r="HJZ16" s="45"/>
      <c r="HKC16" s="24"/>
      <c r="HKD16" s="45"/>
      <c r="HKG16" s="24"/>
      <c r="HKH16" s="45"/>
      <c r="HKK16" s="24"/>
      <c r="HKL16" s="45"/>
      <c r="HKO16" s="24"/>
      <c r="HKP16" s="45"/>
      <c r="HKS16" s="24"/>
      <c r="HKT16" s="45"/>
      <c r="HKW16" s="24"/>
      <c r="HKX16" s="45"/>
      <c r="HLA16" s="24"/>
      <c r="HLB16" s="45"/>
      <c r="HLE16" s="24"/>
      <c r="HLF16" s="45"/>
      <c r="HLI16" s="24"/>
      <c r="HLJ16" s="45"/>
      <c r="HLM16" s="24"/>
      <c r="HLN16" s="45"/>
      <c r="HLQ16" s="24"/>
      <c r="HLR16" s="45"/>
      <c r="HLU16" s="24"/>
      <c r="HLV16" s="45"/>
      <c r="HLY16" s="24"/>
      <c r="HLZ16" s="45"/>
      <c r="HMC16" s="24"/>
      <c r="HMD16" s="45"/>
      <c r="HMG16" s="24"/>
      <c r="HMH16" s="45"/>
      <c r="HMK16" s="24"/>
      <c r="HML16" s="45"/>
      <c r="HMO16" s="24"/>
      <c r="HMP16" s="45"/>
      <c r="HMS16" s="24"/>
      <c r="HMT16" s="45"/>
      <c r="HMW16" s="24"/>
      <c r="HMX16" s="45"/>
      <c r="HNA16" s="24"/>
      <c r="HNB16" s="45"/>
      <c r="HNE16" s="24"/>
      <c r="HNF16" s="45"/>
      <c r="HNI16" s="24"/>
      <c r="HNJ16" s="45"/>
      <c r="HNM16" s="24"/>
      <c r="HNN16" s="45"/>
      <c r="HNQ16" s="24"/>
      <c r="HNR16" s="45"/>
      <c r="HNU16" s="24"/>
      <c r="HNV16" s="45"/>
      <c r="HNY16" s="24"/>
      <c r="HNZ16" s="45"/>
      <c r="HOC16" s="24"/>
      <c r="HOD16" s="45"/>
      <c r="HOG16" s="24"/>
      <c r="HOH16" s="45"/>
      <c r="HOK16" s="24"/>
      <c r="HOL16" s="45"/>
      <c r="HOO16" s="24"/>
      <c r="HOP16" s="45"/>
      <c r="HOS16" s="24"/>
      <c r="HOT16" s="45"/>
      <c r="HOW16" s="24"/>
      <c r="HOX16" s="45"/>
      <c r="HPA16" s="24"/>
      <c r="HPB16" s="45"/>
      <c r="HPE16" s="24"/>
      <c r="HPF16" s="45"/>
      <c r="HPI16" s="24"/>
      <c r="HPJ16" s="45"/>
      <c r="HPM16" s="24"/>
      <c r="HPN16" s="45"/>
      <c r="HPQ16" s="24"/>
      <c r="HPR16" s="45"/>
      <c r="HPU16" s="24"/>
      <c r="HPV16" s="45"/>
      <c r="HPY16" s="24"/>
      <c r="HPZ16" s="45"/>
      <c r="HQC16" s="24"/>
      <c r="HQD16" s="45"/>
      <c r="HQG16" s="24"/>
      <c r="HQH16" s="45"/>
      <c r="HQK16" s="24"/>
      <c r="HQL16" s="45"/>
      <c r="HQO16" s="24"/>
      <c r="HQP16" s="45"/>
      <c r="HQS16" s="24"/>
      <c r="HQT16" s="45"/>
      <c r="HQW16" s="24"/>
      <c r="HQX16" s="45"/>
      <c r="HRA16" s="24"/>
      <c r="HRB16" s="45"/>
      <c r="HRE16" s="24"/>
      <c r="HRF16" s="45"/>
      <c r="HRI16" s="24"/>
      <c r="HRJ16" s="45"/>
      <c r="HRM16" s="24"/>
      <c r="HRN16" s="45"/>
      <c r="HRQ16" s="24"/>
      <c r="HRR16" s="45"/>
      <c r="HRU16" s="24"/>
      <c r="HRV16" s="45"/>
      <c r="HRY16" s="24"/>
      <c r="HRZ16" s="45"/>
      <c r="HSC16" s="24"/>
      <c r="HSD16" s="45"/>
      <c r="HSG16" s="24"/>
      <c r="HSH16" s="45"/>
      <c r="HSK16" s="24"/>
      <c r="HSL16" s="45"/>
      <c r="HSO16" s="24"/>
      <c r="HSP16" s="45"/>
      <c r="HSS16" s="24"/>
      <c r="HST16" s="45"/>
      <c r="HSW16" s="24"/>
      <c r="HSX16" s="45"/>
      <c r="HTA16" s="24"/>
      <c r="HTB16" s="45"/>
      <c r="HTE16" s="24"/>
      <c r="HTF16" s="45"/>
      <c r="HTI16" s="24"/>
      <c r="HTJ16" s="45"/>
      <c r="HTM16" s="24"/>
      <c r="HTN16" s="45"/>
      <c r="HTQ16" s="24"/>
      <c r="HTR16" s="45"/>
      <c r="HTU16" s="24"/>
      <c r="HTV16" s="45"/>
      <c r="HTY16" s="24"/>
      <c r="HTZ16" s="45"/>
      <c r="HUC16" s="24"/>
      <c r="HUD16" s="45"/>
      <c r="HUG16" s="24"/>
      <c r="HUH16" s="45"/>
      <c r="HUK16" s="24"/>
      <c r="HUL16" s="45"/>
      <c r="HUO16" s="24"/>
      <c r="HUP16" s="45"/>
      <c r="HUS16" s="24"/>
      <c r="HUT16" s="45"/>
      <c r="HUW16" s="24"/>
      <c r="HUX16" s="45"/>
      <c r="HVA16" s="24"/>
      <c r="HVB16" s="45"/>
      <c r="HVE16" s="24"/>
      <c r="HVF16" s="45"/>
      <c r="HVI16" s="24"/>
      <c r="HVJ16" s="45"/>
      <c r="HVM16" s="24"/>
      <c r="HVN16" s="45"/>
      <c r="HVQ16" s="24"/>
      <c r="HVR16" s="45"/>
      <c r="HVU16" s="24"/>
      <c r="HVV16" s="45"/>
      <c r="HVY16" s="24"/>
      <c r="HVZ16" s="45"/>
      <c r="HWC16" s="24"/>
      <c r="HWD16" s="45"/>
      <c r="HWG16" s="24"/>
      <c r="HWH16" s="45"/>
      <c r="HWK16" s="24"/>
      <c r="HWL16" s="45"/>
      <c r="HWO16" s="24"/>
      <c r="HWP16" s="45"/>
      <c r="HWS16" s="24"/>
      <c r="HWT16" s="45"/>
      <c r="HWW16" s="24"/>
      <c r="HWX16" s="45"/>
      <c r="HXA16" s="24"/>
      <c r="HXB16" s="45"/>
      <c r="HXE16" s="24"/>
      <c r="HXF16" s="45"/>
      <c r="HXI16" s="24"/>
      <c r="HXJ16" s="45"/>
      <c r="HXM16" s="24"/>
      <c r="HXN16" s="45"/>
      <c r="HXQ16" s="24"/>
      <c r="HXR16" s="45"/>
      <c r="HXU16" s="24"/>
      <c r="HXV16" s="45"/>
      <c r="HXY16" s="24"/>
      <c r="HXZ16" s="45"/>
      <c r="HYC16" s="24"/>
      <c r="HYD16" s="45"/>
      <c r="HYG16" s="24"/>
      <c r="HYH16" s="45"/>
      <c r="HYK16" s="24"/>
      <c r="HYL16" s="45"/>
      <c r="HYO16" s="24"/>
      <c r="HYP16" s="45"/>
      <c r="HYS16" s="24"/>
      <c r="HYT16" s="45"/>
      <c r="HYW16" s="24"/>
      <c r="HYX16" s="45"/>
      <c r="HZA16" s="24"/>
      <c r="HZB16" s="45"/>
      <c r="HZE16" s="24"/>
      <c r="HZF16" s="45"/>
      <c r="HZI16" s="24"/>
      <c r="HZJ16" s="45"/>
      <c r="HZM16" s="24"/>
      <c r="HZN16" s="45"/>
      <c r="HZQ16" s="24"/>
      <c r="HZR16" s="45"/>
      <c r="HZU16" s="24"/>
      <c r="HZV16" s="45"/>
      <c r="HZY16" s="24"/>
      <c r="HZZ16" s="45"/>
      <c r="IAC16" s="24"/>
      <c r="IAD16" s="45"/>
      <c r="IAG16" s="24"/>
      <c r="IAH16" s="45"/>
      <c r="IAK16" s="24"/>
      <c r="IAL16" s="45"/>
      <c r="IAO16" s="24"/>
      <c r="IAP16" s="45"/>
      <c r="IAS16" s="24"/>
      <c r="IAT16" s="45"/>
      <c r="IAW16" s="24"/>
      <c r="IAX16" s="45"/>
      <c r="IBA16" s="24"/>
      <c r="IBB16" s="45"/>
      <c r="IBE16" s="24"/>
      <c r="IBF16" s="45"/>
      <c r="IBI16" s="24"/>
      <c r="IBJ16" s="45"/>
      <c r="IBM16" s="24"/>
      <c r="IBN16" s="45"/>
      <c r="IBQ16" s="24"/>
      <c r="IBR16" s="45"/>
      <c r="IBU16" s="24"/>
      <c r="IBV16" s="45"/>
      <c r="IBY16" s="24"/>
      <c r="IBZ16" s="45"/>
      <c r="ICC16" s="24"/>
      <c r="ICD16" s="45"/>
      <c r="ICG16" s="24"/>
      <c r="ICH16" s="45"/>
      <c r="ICK16" s="24"/>
      <c r="ICL16" s="45"/>
      <c r="ICO16" s="24"/>
      <c r="ICP16" s="45"/>
      <c r="ICS16" s="24"/>
      <c r="ICT16" s="45"/>
      <c r="ICW16" s="24"/>
      <c r="ICX16" s="45"/>
      <c r="IDA16" s="24"/>
      <c r="IDB16" s="45"/>
      <c r="IDE16" s="24"/>
      <c r="IDF16" s="45"/>
      <c r="IDI16" s="24"/>
      <c r="IDJ16" s="45"/>
      <c r="IDM16" s="24"/>
      <c r="IDN16" s="45"/>
      <c r="IDQ16" s="24"/>
      <c r="IDR16" s="45"/>
      <c r="IDU16" s="24"/>
      <c r="IDV16" s="45"/>
      <c r="IDY16" s="24"/>
      <c r="IDZ16" s="45"/>
      <c r="IEC16" s="24"/>
      <c r="IED16" s="45"/>
      <c r="IEG16" s="24"/>
      <c r="IEH16" s="45"/>
      <c r="IEK16" s="24"/>
      <c r="IEL16" s="45"/>
      <c r="IEO16" s="24"/>
      <c r="IEP16" s="45"/>
      <c r="IES16" s="24"/>
      <c r="IET16" s="45"/>
      <c r="IEW16" s="24"/>
      <c r="IEX16" s="45"/>
      <c r="IFA16" s="24"/>
      <c r="IFB16" s="45"/>
      <c r="IFE16" s="24"/>
      <c r="IFF16" s="45"/>
      <c r="IFI16" s="24"/>
      <c r="IFJ16" s="45"/>
      <c r="IFM16" s="24"/>
      <c r="IFN16" s="45"/>
      <c r="IFQ16" s="24"/>
      <c r="IFR16" s="45"/>
      <c r="IFU16" s="24"/>
      <c r="IFV16" s="45"/>
      <c r="IFY16" s="24"/>
      <c r="IFZ16" s="45"/>
      <c r="IGC16" s="24"/>
      <c r="IGD16" s="45"/>
      <c r="IGG16" s="24"/>
      <c r="IGH16" s="45"/>
      <c r="IGK16" s="24"/>
      <c r="IGL16" s="45"/>
      <c r="IGO16" s="24"/>
      <c r="IGP16" s="45"/>
      <c r="IGS16" s="24"/>
      <c r="IGT16" s="45"/>
      <c r="IGW16" s="24"/>
      <c r="IGX16" s="45"/>
      <c r="IHA16" s="24"/>
      <c r="IHB16" s="45"/>
      <c r="IHE16" s="24"/>
      <c r="IHF16" s="45"/>
      <c r="IHI16" s="24"/>
      <c r="IHJ16" s="45"/>
      <c r="IHM16" s="24"/>
      <c r="IHN16" s="45"/>
      <c r="IHQ16" s="24"/>
      <c r="IHR16" s="45"/>
      <c r="IHU16" s="24"/>
      <c r="IHV16" s="45"/>
      <c r="IHY16" s="24"/>
      <c r="IHZ16" s="45"/>
      <c r="IIC16" s="24"/>
      <c r="IID16" s="45"/>
      <c r="IIG16" s="24"/>
      <c r="IIH16" s="45"/>
      <c r="IIK16" s="24"/>
      <c r="IIL16" s="45"/>
      <c r="IIO16" s="24"/>
      <c r="IIP16" s="45"/>
      <c r="IIS16" s="24"/>
      <c r="IIT16" s="45"/>
      <c r="IIW16" s="24"/>
      <c r="IIX16" s="45"/>
      <c r="IJA16" s="24"/>
      <c r="IJB16" s="45"/>
      <c r="IJE16" s="24"/>
      <c r="IJF16" s="45"/>
      <c r="IJI16" s="24"/>
      <c r="IJJ16" s="45"/>
      <c r="IJM16" s="24"/>
      <c r="IJN16" s="45"/>
      <c r="IJQ16" s="24"/>
      <c r="IJR16" s="45"/>
      <c r="IJU16" s="24"/>
      <c r="IJV16" s="45"/>
      <c r="IJY16" s="24"/>
      <c r="IJZ16" s="45"/>
      <c r="IKC16" s="24"/>
      <c r="IKD16" s="45"/>
      <c r="IKG16" s="24"/>
      <c r="IKH16" s="45"/>
      <c r="IKK16" s="24"/>
      <c r="IKL16" s="45"/>
      <c r="IKO16" s="24"/>
      <c r="IKP16" s="45"/>
      <c r="IKS16" s="24"/>
      <c r="IKT16" s="45"/>
      <c r="IKW16" s="24"/>
      <c r="IKX16" s="45"/>
      <c r="ILA16" s="24"/>
      <c r="ILB16" s="45"/>
      <c r="ILE16" s="24"/>
      <c r="ILF16" s="45"/>
      <c r="ILI16" s="24"/>
      <c r="ILJ16" s="45"/>
      <c r="ILM16" s="24"/>
      <c r="ILN16" s="45"/>
      <c r="ILQ16" s="24"/>
      <c r="ILR16" s="45"/>
      <c r="ILU16" s="24"/>
      <c r="ILV16" s="45"/>
      <c r="ILY16" s="24"/>
      <c r="ILZ16" s="45"/>
      <c r="IMC16" s="24"/>
      <c r="IMD16" s="45"/>
      <c r="IMG16" s="24"/>
      <c r="IMH16" s="45"/>
      <c r="IMK16" s="24"/>
      <c r="IML16" s="45"/>
      <c r="IMO16" s="24"/>
      <c r="IMP16" s="45"/>
      <c r="IMS16" s="24"/>
      <c r="IMT16" s="45"/>
      <c r="IMW16" s="24"/>
      <c r="IMX16" s="45"/>
      <c r="INA16" s="24"/>
      <c r="INB16" s="45"/>
      <c r="INE16" s="24"/>
      <c r="INF16" s="45"/>
      <c r="INI16" s="24"/>
      <c r="INJ16" s="45"/>
      <c r="INM16" s="24"/>
      <c r="INN16" s="45"/>
      <c r="INQ16" s="24"/>
      <c r="INR16" s="45"/>
      <c r="INU16" s="24"/>
      <c r="INV16" s="45"/>
      <c r="INY16" s="24"/>
      <c r="INZ16" s="45"/>
      <c r="IOC16" s="24"/>
      <c r="IOD16" s="45"/>
      <c r="IOG16" s="24"/>
      <c r="IOH16" s="45"/>
      <c r="IOK16" s="24"/>
      <c r="IOL16" s="45"/>
      <c r="IOO16" s="24"/>
      <c r="IOP16" s="45"/>
      <c r="IOS16" s="24"/>
      <c r="IOT16" s="45"/>
      <c r="IOW16" s="24"/>
      <c r="IOX16" s="45"/>
      <c r="IPA16" s="24"/>
      <c r="IPB16" s="45"/>
      <c r="IPE16" s="24"/>
      <c r="IPF16" s="45"/>
      <c r="IPI16" s="24"/>
      <c r="IPJ16" s="45"/>
      <c r="IPM16" s="24"/>
      <c r="IPN16" s="45"/>
      <c r="IPQ16" s="24"/>
      <c r="IPR16" s="45"/>
      <c r="IPU16" s="24"/>
      <c r="IPV16" s="45"/>
      <c r="IPY16" s="24"/>
      <c r="IPZ16" s="45"/>
      <c r="IQC16" s="24"/>
      <c r="IQD16" s="45"/>
      <c r="IQG16" s="24"/>
      <c r="IQH16" s="45"/>
      <c r="IQK16" s="24"/>
      <c r="IQL16" s="45"/>
      <c r="IQO16" s="24"/>
      <c r="IQP16" s="45"/>
      <c r="IQS16" s="24"/>
      <c r="IQT16" s="45"/>
      <c r="IQW16" s="24"/>
      <c r="IQX16" s="45"/>
      <c r="IRA16" s="24"/>
      <c r="IRB16" s="45"/>
      <c r="IRE16" s="24"/>
      <c r="IRF16" s="45"/>
      <c r="IRI16" s="24"/>
      <c r="IRJ16" s="45"/>
      <c r="IRM16" s="24"/>
      <c r="IRN16" s="45"/>
      <c r="IRQ16" s="24"/>
      <c r="IRR16" s="45"/>
      <c r="IRU16" s="24"/>
      <c r="IRV16" s="45"/>
      <c r="IRY16" s="24"/>
      <c r="IRZ16" s="45"/>
      <c r="ISC16" s="24"/>
      <c r="ISD16" s="45"/>
      <c r="ISG16" s="24"/>
      <c r="ISH16" s="45"/>
      <c r="ISK16" s="24"/>
      <c r="ISL16" s="45"/>
      <c r="ISO16" s="24"/>
      <c r="ISP16" s="45"/>
      <c r="ISS16" s="24"/>
      <c r="IST16" s="45"/>
      <c r="ISW16" s="24"/>
      <c r="ISX16" s="45"/>
      <c r="ITA16" s="24"/>
      <c r="ITB16" s="45"/>
      <c r="ITE16" s="24"/>
      <c r="ITF16" s="45"/>
      <c r="ITI16" s="24"/>
      <c r="ITJ16" s="45"/>
      <c r="ITM16" s="24"/>
      <c r="ITN16" s="45"/>
      <c r="ITQ16" s="24"/>
      <c r="ITR16" s="45"/>
      <c r="ITU16" s="24"/>
      <c r="ITV16" s="45"/>
      <c r="ITY16" s="24"/>
      <c r="ITZ16" s="45"/>
      <c r="IUC16" s="24"/>
      <c r="IUD16" s="45"/>
      <c r="IUG16" s="24"/>
      <c r="IUH16" s="45"/>
      <c r="IUK16" s="24"/>
      <c r="IUL16" s="45"/>
      <c r="IUO16" s="24"/>
      <c r="IUP16" s="45"/>
      <c r="IUS16" s="24"/>
      <c r="IUT16" s="45"/>
      <c r="IUW16" s="24"/>
      <c r="IUX16" s="45"/>
      <c r="IVA16" s="24"/>
      <c r="IVB16" s="45"/>
      <c r="IVE16" s="24"/>
      <c r="IVF16" s="45"/>
      <c r="IVI16" s="24"/>
      <c r="IVJ16" s="45"/>
      <c r="IVM16" s="24"/>
      <c r="IVN16" s="45"/>
      <c r="IVQ16" s="24"/>
      <c r="IVR16" s="45"/>
      <c r="IVU16" s="24"/>
      <c r="IVV16" s="45"/>
      <c r="IVY16" s="24"/>
      <c r="IVZ16" s="45"/>
      <c r="IWC16" s="24"/>
      <c r="IWD16" s="45"/>
      <c r="IWG16" s="24"/>
      <c r="IWH16" s="45"/>
      <c r="IWK16" s="24"/>
      <c r="IWL16" s="45"/>
      <c r="IWO16" s="24"/>
      <c r="IWP16" s="45"/>
      <c r="IWS16" s="24"/>
      <c r="IWT16" s="45"/>
      <c r="IWW16" s="24"/>
      <c r="IWX16" s="45"/>
      <c r="IXA16" s="24"/>
      <c r="IXB16" s="45"/>
      <c r="IXE16" s="24"/>
      <c r="IXF16" s="45"/>
      <c r="IXI16" s="24"/>
      <c r="IXJ16" s="45"/>
      <c r="IXM16" s="24"/>
      <c r="IXN16" s="45"/>
      <c r="IXQ16" s="24"/>
      <c r="IXR16" s="45"/>
      <c r="IXU16" s="24"/>
      <c r="IXV16" s="45"/>
      <c r="IXY16" s="24"/>
      <c r="IXZ16" s="45"/>
      <c r="IYC16" s="24"/>
      <c r="IYD16" s="45"/>
      <c r="IYG16" s="24"/>
      <c r="IYH16" s="45"/>
      <c r="IYK16" s="24"/>
      <c r="IYL16" s="45"/>
      <c r="IYO16" s="24"/>
      <c r="IYP16" s="45"/>
      <c r="IYS16" s="24"/>
      <c r="IYT16" s="45"/>
      <c r="IYW16" s="24"/>
      <c r="IYX16" s="45"/>
      <c r="IZA16" s="24"/>
      <c r="IZB16" s="45"/>
      <c r="IZE16" s="24"/>
      <c r="IZF16" s="45"/>
      <c r="IZI16" s="24"/>
      <c r="IZJ16" s="45"/>
      <c r="IZM16" s="24"/>
      <c r="IZN16" s="45"/>
      <c r="IZQ16" s="24"/>
      <c r="IZR16" s="45"/>
      <c r="IZU16" s="24"/>
      <c r="IZV16" s="45"/>
      <c r="IZY16" s="24"/>
      <c r="IZZ16" s="45"/>
      <c r="JAC16" s="24"/>
      <c r="JAD16" s="45"/>
      <c r="JAG16" s="24"/>
      <c r="JAH16" s="45"/>
      <c r="JAK16" s="24"/>
      <c r="JAL16" s="45"/>
      <c r="JAO16" s="24"/>
      <c r="JAP16" s="45"/>
      <c r="JAS16" s="24"/>
      <c r="JAT16" s="45"/>
      <c r="JAW16" s="24"/>
      <c r="JAX16" s="45"/>
      <c r="JBA16" s="24"/>
      <c r="JBB16" s="45"/>
      <c r="JBE16" s="24"/>
      <c r="JBF16" s="45"/>
      <c r="JBI16" s="24"/>
      <c r="JBJ16" s="45"/>
      <c r="JBM16" s="24"/>
      <c r="JBN16" s="45"/>
      <c r="JBQ16" s="24"/>
      <c r="JBR16" s="45"/>
      <c r="JBU16" s="24"/>
      <c r="JBV16" s="45"/>
      <c r="JBY16" s="24"/>
      <c r="JBZ16" s="45"/>
      <c r="JCC16" s="24"/>
      <c r="JCD16" s="45"/>
      <c r="JCG16" s="24"/>
      <c r="JCH16" s="45"/>
      <c r="JCK16" s="24"/>
      <c r="JCL16" s="45"/>
      <c r="JCO16" s="24"/>
      <c r="JCP16" s="45"/>
      <c r="JCS16" s="24"/>
      <c r="JCT16" s="45"/>
      <c r="JCW16" s="24"/>
      <c r="JCX16" s="45"/>
      <c r="JDA16" s="24"/>
      <c r="JDB16" s="45"/>
      <c r="JDE16" s="24"/>
      <c r="JDF16" s="45"/>
      <c r="JDI16" s="24"/>
      <c r="JDJ16" s="45"/>
      <c r="JDM16" s="24"/>
      <c r="JDN16" s="45"/>
      <c r="JDQ16" s="24"/>
      <c r="JDR16" s="45"/>
      <c r="JDU16" s="24"/>
      <c r="JDV16" s="45"/>
      <c r="JDY16" s="24"/>
      <c r="JDZ16" s="45"/>
      <c r="JEC16" s="24"/>
      <c r="JED16" s="45"/>
      <c r="JEG16" s="24"/>
      <c r="JEH16" s="45"/>
      <c r="JEK16" s="24"/>
      <c r="JEL16" s="45"/>
      <c r="JEO16" s="24"/>
      <c r="JEP16" s="45"/>
      <c r="JES16" s="24"/>
      <c r="JET16" s="45"/>
      <c r="JEW16" s="24"/>
      <c r="JEX16" s="45"/>
      <c r="JFA16" s="24"/>
      <c r="JFB16" s="45"/>
      <c r="JFE16" s="24"/>
      <c r="JFF16" s="45"/>
      <c r="JFI16" s="24"/>
      <c r="JFJ16" s="45"/>
      <c r="JFM16" s="24"/>
      <c r="JFN16" s="45"/>
      <c r="JFQ16" s="24"/>
      <c r="JFR16" s="45"/>
      <c r="JFU16" s="24"/>
      <c r="JFV16" s="45"/>
      <c r="JFY16" s="24"/>
      <c r="JFZ16" s="45"/>
      <c r="JGC16" s="24"/>
      <c r="JGD16" s="45"/>
      <c r="JGG16" s="24"/>
      <c r="JGH16" s="45"/>
      <c r="JGK16" s="24"/>
      <c r="JGL16" s="45"/>
      <c r="JGO16" s="24"/>
      <c r="JGP16" s="45"/>
      <c r="JGS16" s="24"/>
      <c r="JGT16" s="45"/>
      <c r="JGW16" s="24"/>
      <c r="JGX16" s="45"/>
      <c r="JHA16" s="24"/>
      <c r="JHB16" s="45"/>
      <c r="JHE16" s="24"/>
      <c r="JHF16" s="45"/>
      <c r="JHI16" s="24"/>
      <c r="JHJ16" s="45"/>
      <c r="JHM16" s="24"/>
      <c r="JHN16" s="45"/>
      <c r="JHQ16" s="24"/>
      <c r="JHR16" s="45"/>
      <c r="JHU16" s="24"/>
      <c r="JHV16" s="45"/>
      <c r="JHY16" s="24"/>
      <c r="JHZ16" s="45"/>
      <c r="JIC16" s="24"/>
      <c r="JID16" s="45"/>
      <c r="JIG16" s="24"/>
      <c r="JIH16" s="45"/>
      <c r="JIK16" s="24"/>
      <c r="JIL16" s="45"/>
      <c r="JIO16" s="24"/>
      <c r="JIP16" s="45"/>
      <c r="JIS16" s="24"/>
      <c r="JIT16" s="45"/>
      <c r="JIW16" s="24"/>
      <c r="JIX16" s="45"/>
      <c r="JJA16" s="24"/>
      <c r="JJB16" s="45"/>
      <c r="JJE16" s="24"/>
      <c r="JJF16" s="45"/>
      <c r="JJI16" s="24"/>
      <c r="JJJ16" s="45"/>
      <c r="JJM16" s="24"/>
      <c r="JJN16" s="45"/>
      <c r="JJQ16" s="24"/>
      <c r="JJR16" s="45"/>
      <c r="JJU16" s="24"/>
      <c r="JJV16" s="45"/>
      <c r="JJY16" s="24"/>
      <c r="JJZ16" s="45"/>
      <c r="JKC16" s="24"/>
      <c r="JKD16" s="45"/>
      <c r="JKG16" s="24"/>
      <c r="JKH16" s="45"/>
      <c r="JKK16" s="24"/>
      <c r="JKL16" s="45"/>
      <c r="JKO16" s="24"/>
      <c r="JKP16" s="45"/>
      <c r="JKS16" s="24"/>
      <c r="JKT16" s="45"/>
      <c r="JKW16" s="24"/>
      <c r="JKX16" s="45"/>
      <c r="JLA16" s="24"/>
      <c r="JLB16" s="45"/>
      <c r="JLE16" s="24"/>
      <c r="JLF16" s="45"/>
      <c r="JLI16" s="24"/>
      <c r="JLJ16" s="45"/>
      <c r="JLM16" s="24"/>
      <c r="JLN16" s="45"/>
      <c r="JLQ16" s="24"/>
      <c r="JLR16" s="45"/>
      <c r="JLU16" s="24"/>
      <c r="JLV16" s="45"/>
      <c r="JLY16" s="24"/>
      <c r="JLZ16" s="45"/>
      <c r="JMC16" s="24"/>
      <c r="JMD16" s="45"/>
      <c r="JMG16" s="24"/>
      <c r="JMH16" s="45"/>
      <c r="JMK16" s="24"/>
      <c r="JML16" s="45"/>
      <c r="JMO16" s="24"/>
      <c r="JMP16" s="45"/>
      <c r="JMS16" s="24"/>
      <c r="JMT16" s="45"/>
      <c r="JMW16" s="24"/>
      <c r="JMX16" s="45"/>
      <c r="JNA16" s="24"/>
      <c r="JNB16" s="45"/>
      <c r="JNE16" s="24"/>
      <c r="JNF16" s="45"/>
      <c r="JNI16" s="24"/>
      <c r="JNJ16" s="45"/>
      <c r="JNM16" s="24"/>
      <c r="JNN16" s="45"/>
      <c r="JNQ16" s="24"/>
      <c r="JNR16" s="45"/>
      <c r="JNU16" s="24"/>
      <c r="JNV16" s="45"/>
      <c r="JNY16" s="24"/>
      <c r="JNZ16" s="45"/>
      <c r="JOC16" s="24"/>
      <c r="JOD16" s="45"/>
      <c r="JOG16" s="24"/>
      <c r="JOH16" s="45"/>
      <c r="JOK16" s="24"/>
      <c r="JOL16" s="45"/>
      <c r="JOO16" s="24"/>
      <c r="JOP16" s="45"/>
      <c r="JOS16" s="24"/>
      <c r="JOT16" s="45"/>
      <c r="JOW16" s="24"/>
      <c r="JOX16" s="45"/>
      <c r="JPA16" s="24"/>
      <c r="JPB16" s="45"/>
      <c r="JPE16" s="24"/>
      <c r="JPF16" s="45"/>
      <c r="JPI16" s="24"/>
      <c r="JPJ16" s="45"/>
      <c r="JPM16" s="24"/>
      <c r="JPN16" s="45"/>
      <c r="JPQ16" s="24"/>
      <c r="JPR16" s="45"/>
      <c r="JPU16" s="24"/>
      <c r="JPV16" s="45"/>
      <c r="JPY16" s="24"/>
      <c r="JPZ16" s="45"/>
      <c r="JQC16" s="24"/>
      <c r="JQD16" s="45"/>
      <c r="JQG16" s="24"/>
      <c r="JQH16" s="45"/>
      <c r="JQK16" s="24"/>
      <c r="JQL16" s="45"/>
      <c r="JQO16" s="24"/>
      <c r="JQP16" s="45"/>
      <c r="JQS16" s="24"/>
      <c r="JQT16" s="45"/>
      <c r="JQW16" s="24"/>
      <c r="JQX16" s="45"/>
      <c r="JRA16" s="24"/>
      <c r="JRB16" s="45"/>
      <c r="JRE16" s="24"/>
      <c r="JRF16" s="45"/>
      <c r="JRI16" s="24"/>
      <c r="JRJ16" s="45"/>
      <c r="JRM16" s="24"/>
      <c r="JRN16" s="45"/>
      <c r="JRQ16" s="24"/>
      <c r="JRR16" s="45"/>
      <c r="JRU16" s="24"/>
      <c r="JRV16" s="45"/>
      <c r="JRY16" s="24"/>
      <c r="JRZ16" s="45"/>
      <c r="JSC16" s="24"/>
      <c r="JSD16" s="45"/>
      <c r="JSG16" s="24"/>
      <c r="JSH16" s="45"/>
      <c r="JSK16" s="24"/>
      <c r="JSL16" s="45"/>
      <c r="JSO16" s="24"/>
      <c r="JSP16" s="45"/>
      <c r="JSS16" s="24"/>
      <c r="JST16" s="45"/>
      <c r="JSW16" s="24"/>
      <c r="JSX16" s="45"/>
      <c r="JTA16" s="24"/>
      <c r="JTB16" s="45"/>
      <c r="JTE16" s="24"/>
      <c r="JTF16" s="45"/>
      <c r="JTI16" s="24"/>
      <c r="JTJ16" s="45"/>
      <c r="JTM16" s="24"/>
      <c r="JTN16" s="45"/>
      <c r="JTQ16" s="24"/>
      <c r="JTR16" s="45"/>
      <c r="JTU16" s="24"/>
      <c r="JTV16" s="45"/>
      <c r="JTY16" s="24"/>
      <c r="JTZ16" s="45"/>
      <c r="JUC16" s="24"/>
      <c r="JUD16" s="45"/>
      <c r="JUG16" s="24"/>
      <c r="JUH16" s="45"/>
      <c r="JUK16" s="24"/>
      <c r="JUL16" s="45"/>
      <c r="JUO16" s="24"/>
      <c r="JUP16" s="45"/>
      <c r="JUS16" s="24"/>
      <c r="JUT16" s="45"/>
      <c r="JUW16" s="24"/>
      <c r="JUX16" s="45"/>
      <c r="JVA16" s="24"/>
      <c r="JVB16" s="45"/>
      <c r="JVE16" s="24"/>
      <c r="JVF16" s="45"/>
      <c r="JVI16" s="24"/>
      <c r="JVJ16" s="45"/>
      <c r="JVM16" s="24"/>
      <c r="JVN16" s="45"/>
      <c r="JVQ16" s="24"/>
      <c r="JVR16" s="45"/>
      <c r="JVU16" s="24"/>
      <c r="JVV16" s="45"/>
      <c r="JVY16" s="24"/>
      <c r="JVZ16" s="45"/>
      <c r="JWC16" s="24"/>
      <c r="JWD16" s="45"/>
      <c r="JWG16" s="24"/>
      <c r="JWH16" s="45"/>
      <c r="JWK16" s="24"/>
      <c r="JWL16" s="45"/>
      <c r="JWO16" s="24"/>
      <c r="JWP16" s="45"/>
      <c r="JWS16" s="24"/>
      <c r="JWT16" s="45"/>
      <c r="JWW16" s="24"/>
      <c r="JWX16" s="45"/>
      <c r="JXA16" s="24"/>
      <c r="JXB16" s="45"/>
      <c r="JXE16" s="24"/>
      <c r="JXF16" s="45"/>
      <c r="JXI16" s="24"/>
      <c r="JXJ16" s="45"/>
      <c r="JXM16" s="24"/>
      <c r="JXN16" s="45"/>
      <c r="JXQ16" s="24"/>
      <c r="JXR16" s="45"/>
      <c r="JXU16" s="24"/>
      <c r="JXV16" s="45"/>
      <c r="JXY16" s="24"/>
      <c r="JXZ16" s="45"/>
      <c r="JYC16" s="24"/>
      <c r="JYD16" s="45"/>
      <c r="JYG16" s="24"/>
      <c r="JYH16" s="45"/>
      <c r="JYK16" s="24"/>
      <c r="JYL16" s="45"/>
      <c r="JYO16" s="24"/>
      <c r="JYP16" s="45"/>
      <c r="JYS16" s="24"/>
      <c r="JYT16" s="45"/>
      <c r="JYW16" s="24"/>
      <c r="JYX16" s="45"/>
      <c r="JZA16" s="24"/>
      <c r="JZB16" s="45"/>
      <c r="JZE16" s="24"/>
      <c r="JZF16" s="45"/>
      <c r="JZI16" s="24"/>
      <c r="JZJ16" s="45"/>
      <c r="JZM16" s="24"/>
      <c r="JZN16" s="45"/>
      <c r="JZQ16" s="24"/>
      <c r="JZR16" s="45"/>
      <c r="JZU16" s="24"/>
      <c r="JZV16" s="45"/>
      <c r="JZY16" s="24"/>
      <c r="JZZ16" s="45"/>
      <c r="KAC16" s="24"/>
      <c r="KAD16" s="45"/>
      <c r="KAG16" s="24"/>
      <c r="KAH16" s="45"/>
      <c r="KAK16" s="24"/>
      <c r="KAL16" s="45"/>
      <c r="KAO16" s="24"/>
      <c r="KAP16" s="45"/>
      <c r="KAS16" s="24"/>
      <c r="KAT16" s="45"/>
      <c r="KAW16" s="24"/>
      <c r="KAX16" s="45"/>
      <c r="KBA16" s="24"/>
      <c r="KBB16" s="45"/>
      <c r="KBE16" s="24"/>
      <c r="KBF16" s="45"/>
      <c r="KBI16" s="24"/>
      <c r="KBJ16" s="45"/>
      <c r="KBM16" s="24"/>
      <c r="KBN16" s="45"/>
      <c r="KBQ16" s="24"/>
      <c r="KBR16" s="45"/>
      <c r="KBU16" s="24"/>
      <c r="KBV16" s="45"/>
      <c r="KBY16" s="24"/>
      <c r="KBZ16" s="45"/>
      <c r="KCC16" s="24"/>
      <c r="KCD16" s="45"/>
      <c r="KCG16" s="24"/>
      <c r="KCH16" s="45"/>
      <c r="KCK16" s="24"/>
      <c r="KCL16" s="45"/>
      <c r="KCO16" s="24"/>
      <c r="KCP16" s="45"/>
      <c r="KCS16" s="24"/>
      <c r="KCT16" s="45"/>
      <c r="KCW16" s="24"/>
      <c r="KCX16" s="45"/>
      <c r="KDA16" s="24"/>
      <c r="KDB16" s="45"/>
      <c r="KDE16" s="24"/>
      <c r="KDF16" s="45"/>
      <c r="KDI16" s="24"/>
      <c r="KDJ16" s="45"/>
      <c r="KDM16" s="24"/>
      <c r="KDN16" s="45"/>
      <c r="KDQ16" s="24"/>
      <c r="KDR16" s="45"/>
      <c r="KDU16" s="24"/>
      <c r="KDV16" s="45"/>
      <c r="KDY16" s="24"/>
      <c r="KDZ16" s="45"/>
      <c r="KEC16" s="24"/>
      <c r="KED16" s="45"/>
      <c r="KEG16" s="24"/>
      <c r="KEH16" s="45"/>
      <c r="KEK16" s="24"/>
      <c r="KEL16" s="45"/>
      <c r="KEO16" s="24"/>
      <c r="KEP16" s="45"/>
      <c r="KES16" s="24"/>
      <c r="KET16" s="45"/>
      <c r="KEW16" s="24"/>
      <c r="KEX16" s="45"/>
      <c r="KFA16" s="24"/>
      <c r="KFB16" s="45"/>
      <c r="KFE16" s="24"/>
      <c r="KFF16" s="45"/>
      <c r="KFI16" s="24"/>
      <c r="KFJ16" s="45"/>
      <c r="KFM16" s="24"/>
      <c r="KFN16" s="45"/>
      <c r="KFQ16" s="24"/>
      <c r="KFR16" s="45"/>
      <c r="KFU16" s="24"/>
      <c r="KFV16" s="45"/>
      <c r="KFY16" s="24"/>
      <c r="KFZ16" s="45"/>
      <c r="KGC16" s="24"/>
      <c r="KGD16" s="45"/>
      <c r="KGG16" s="24"/>
      <c r="KGH16" s="45"/>
      <c r="KGK16" s="24"/>
      <c r="KGL16" s="45"/>
      <c r="KGO16" s="24"/>
      <c r="KGP16" s="45"/>
      <c r="KGS16" s="24"/>
      <c r="KGT16" s="45"/>
      <c r="KGW16" s="24"/>
      <c r="KGX16" s="45"/>
      <c r="KHA16" s="24"/>
      <c r="KHB16" s="45"/>
      <c r="KHE16" s="24"/>
      <c r="KHF16" s="45"/>
      <c r="KHI16" s="24"/>
      <c r="KHJ16" s="45"/>
      <c r="KHM16" s="24"/>
      <c r="KHN16" s="45"/>
      <c r="KHQ16" s="24"/>
      <c r="KHR16" s="45"/>
      <c r="KHU16" s="24"/>
      <c r="KHV16" s="45"/>
      <c r="KHY16" s="24"/>
      <c r="KHZ16" s="45"/>
      <c r="KIC16" s="24"/>
      <c r="KID16" s="45"/>
      <c r="KIG16" s="24"/>
      <c r="KIH16" s="45"/>
      <c r="KIK16" s="24"/>
      <c r="KIL16" s="45"/>
      <c r="KIO16" s="24"/>
      <c r="KIP16" s="45"/>
      <c r="KIS16" s="24"/>
      <c r="KIT16" s="45"/>
      <c r="KIW16" s="24"/>
      <c r="KIX16" s="45"/>
      <c r="KJA16" s="24"/>
      <c r="KJB16" s="45"/>
      <c r="KJE16" s="24"/>
      <c r="KJF16" s="45"/>
      <c r="KJI16" s="24"/>
      <c r="KJJ16" s="45"/>
      <c r="KJM16" s="24"/>
      <c r="KJN16" s="45"/>
      <c r="KJQ16" s="24"/>
      <c r="KJR16" s="45"/>
      <c r="KJU16" s="24"/>
      <c r="KJV16" s="45"/>
      <c r="KJY16" s="24"/>
      <c r="KJZ16" s="45"/>
      <c r="KKC16" s="24"/>
      <c r="KKD16" s="45"/>
      <c r="KKG16" s="24"/>
      <c r="KKH16" s="45"/>
      <c r="KKK16" s="24"/>
      <c r="KKL16" s="45"/>
      <c r="KKO16" s="24"/>
      <c r="KKP16" s="45"/>
      <c r="KKS16" s="24"/>
      <c r="KKT16" s="45"/>
      <c r="KKW16" s="24"/>
      <c r="KKX16" s="45"/>
      <c r="KLA16" s="24"/>
      <c r="KLB16" s="45"/>
      <c r="KLE16" s="24"/>
      <c r="KLF16" s="45"/>
      <c r="KLI16" s="24"/>
      <c r="KLJ16" s="45"/>
      <c r="KLM16" s="24"/>
      <c r="KLN16" s="45"/>
      <c r="KLQ16" s="24"/>
      <c r="KLR16" s="45"/>
      <c r="KLU16" s="24"/>
      <c r="KLV16" s="45"/>
      <c r="KLY16" s="24"/>
      <c r="KLZ16" s="45"/>
      <c r="KMC16" s="24"/>
      <c r="KMD16" s="45"/>
      <c r="KMG16" s="24"/>
      <c r="KMH16" s="45"/>
      <c r="KMK16" s="24"/>
      <c r="KML16" s="45"/>
      <c r="KMO16" s="24"/>
      <c r="KMP16" s="45"/>
      <c r="KMS16" s="24"/>
      <c r="KMT16" s="45"/>
      <c r="KMW16" s="24"/>
      <c r="KMX16" s="45"/>
      <c r="KNA16" s="24"/>
      <c r="KNB16" s="45"/>
      <c r="KNE16" s="24"/>
      <c r="KNF16" s="45"/>
      <c r="KNI16" s="24"/>
      <c r="KNJ16" s="45"/>
      <c r="KNM16" s="24"/>
      <c r="KNN16" s="45"/>
      <c r="KNQ16" s="24"/>
      <c r="KNR16" s="45"/>
      <c r="KNU16" s="24"/>
      <c r="KNV16" s="45"/>
      <c r="KNY16" s="24"/>
      <c r="KNZ16" s="45"/>
      <c r="KOC16" s="24"/>
      <c r="KOD16" s="45"/>
      <c r="KOG16" s="24"/>
      <c r="KOH16" s="45"/>
      <c r="KOK16" s="24"/>
      <c r="KOL16" s="45"/>
      <c r="KOO16" s="24"/>
      <c r="KOP16" s="45"/>
      <c r="KOS16" s="24"/>
      <c r="KOT16" s="45"/>
      <c r="KOW16" s="24"/>
      <c r="KOX16" s="45"/>
      <c r="KPA16" s="24"/>
      <c r="KPB16" s="45"/>
      <c r="KPE16" s="24"/>
      <c r="KPF16" s="45"/>
      <c r="KPI16" s="24"/>
      <c r="KPJ16" s="45"/>
      <c r="KPM16" s="24"/>
      <c r="KPN16" s="45"/>
      <c r="KPQ16" s="24"/>
      <c r="KPR16" s="45"/>
      <c r="KPU16" s="24"/>
      <c r="KPV16" s="45"/>
      <c r="KPY16" s="24"/>
      <c r="KPZ16" s="45"/>
      <c r="KQC16" s="24"/>
      <c r="KQD16" s="45"/>
      <c r="KQG16" s="24"/>
      <c r="KQH16" s="45"/>
      <c r="KQK16" s="24"/>
      <c r="KQL16" s="45"/>
      <c r="KQO16" s="24"/>
      <c r="KQP16" s="45"/>
      <c r="KQS16" s="24"/>
      <c r="KQT16" s="45"/>
      <c r="KQW16" s="24"/>
      <c r="KQX16" s="45"/>
      <c r="KRA16" s="24"/>
      <c r="KRB16" s="45"/>
      <c r="KRE16" s="24"/>
      <c r="KRF16" s="45"/>
      <c r="KRI16" s="24"/>
      <c r="KRJ16" s="45"/>
      <c r="KRM16" s="24"/>
      <c r="KRN16" s="45"/>
      <c r="KRQ16" s="24"/>
      <c r="KRR16" s="45"/>
      <c r="KRU16" s="24"/>
      <c r="KRV16" s="45"/>
      <c r="KRY16" s="24"/>
      <c r="KRZ16" s="45"/>
      <c r="KSC16" s="24"/>
      <c r="KSD16" s="45"/>
      <c r="KSG16" s="24"/>
      <c r="KSH16" s="45"/>
      <c r="KSK16" s="24"/>
      <c r="KSL16" s="45"/>
      <c r="KSO16" s="24"/>
      <c r="KSP16" s="45"/>
      <c r="KSS16" s="24"/>
      <c r="KST16" s="45"/>
      <c r="KSW16" s="24"/>
      <c r="KSX16" s="45"/>
      <c r="KTA16" s="24"/>
      <c r="KTB16" s="45"/>
      <c r="KTE16" s="24"/>
      <c r="KTF16" s="45"/>
      <c r="KTI16" s="24"/>
      <c r="KTJ16" s="45"/>
      <c r="KTM16" s="24"/>
      <c r="KTN16" s="45"/>
      <c r="KTQ16" s="24"/>
      <c r="KTR16" s="45"/>
      <c r="KTU16" s="24"/>
      <c r="KTV16" s="45"/>
      <c r="KTY16" s="24"/>
      <c r="KTZ16" s="45"/>
      <c r="KUC16" s="24"/>
      <c r="KUD16" s="45"/>
      <c r="KUG16" s="24"/>
      <c r="KUH16" s="45"/>
      <c r="KUK16" s="24"/>
      <c r="KUL16" s="45"/>
      <c r="KUO16" s="24"/>
      <c r="KUP16" s="45"/>
      <c r="KUS16" s="24"/>
      <c r="KUT16" s="45"/>
      <c r="KUW16" s="24"/>
      <c r="KUX16" s="45"/>
      <c r="KVA16" s="24"/>
      <c r="KVB16" s="45"/>
      <c r="KVE16" s="24"/>
      <c r="KVF16" s="45"/>
      <c r="KVI16" s="24"/>
      <c r="KVJ16" s="45"/>
      <c r="KVM16" s="24"/>
      <c r="KVN16" s="45"/>
      <c r="KVQ16" s="24"/>
      <c r="KVR16" s="45"/>
      <c r="KVU16" s="24"/>
      <c r="KVV16" s="45"/>
      <c r="KVY16" s="24"/>
      <c r="KVZ16" s="45"/>
      <c r="KWC16" s="24"/>
      <c r="KWD16" s="45"/>
      <c r="KWG16" s="24"/>
      <c r="KWH16" s="45"/>
      <c r="KWK16" s="24"/>
      <c r="KWL16" s="45"/>
      <c r="KWO16" s="24"/>
      <c r="KWP16" s="45"/>
      <c r="KWS16" s="24"/>
      <c r="KWT16" s="45"/>
      <c r="KWW16" s="24"/>
      <c r="KWX16" s="45"/>
      <c r="KXA16" s="24"/>
      <c r="KXB16" s="45"/>
      <c r="KXE16" s="24"/>
      <c r="KXF16" s="45"/>
      <c r="KXI16" s="24"/>
      <c r="KXJ16" s="45"/>
      <c r="KXM16" s="24"/>
      <c r="KXN16" s="45"/>
      <c r="KXQ16" s="24"/>
      <c r="KXR16" s="45"/>
      <c r="KXU16" s="24"/>
      <c r="KXV16" s="45"/>
      <c r="KXY16" s="24"/>
      <c r="KXZ16" s="45"/>
      <c r="KYC16" s="24"/>
      <c r="KYD16" s="45"/>
      <c r="KYG16" s="24"/>
      <c r="KYH16" s="45"/>
      <c r="KYK16" s="24"/>
      <c r="KYL16" s="45"/>
      <c r="KYO16" s="24"/>
      <c r="KYP16" s="45"/>
      <c r="KYS16" s="24"/>
      <c r="KYT16" s="45"/>
      <c r="KYW16" s="24"/>
      <c r="KYX16" s="45"/>
      <c r="KZA16" s="24"/>
      <c r="KZB16" s="45"/>
      <c r="KZE16" s="24"/>
      <c r="KZF16" s="45"/>
      <c r="KZI16" s="24"/>
      <c r="KZJ16" s="45"/>
      <c r="KZM16" s="24"/>
      <c r="KZN16" s="45"/>
      <c r="KZQ16" s="24"/>
      <c r="KZR16" s="45"/>
      <c r="KZU16" s="24"/>
      <c r="KZV16" s="45"/>
      <c r="KZY16" s="24"/>
      <c r="KZZ16" s="45"/>
      <c r="LAC16" s="24"/>
      <c r="LAD16" s="45"/>
      <c r="LAG16" s="24"/>
      <c r="LAH16" s="45"/>
      <c r="LAK16" s="24"/>
      <c r="LAL16" s="45"/>
      <c r="LAO16" s="24"/>
      <c r="LAP16" s="45"/>
      <c r="LAS16" s="24"/>
      <c r="LAT16" s="45"/>
      <c r="LAW16" s="24"/>
      <c r="LAX16" s="45"/>
      <c r="LBA16" s="24"/>
      <c r="LBB16" s="45"/>
      <c r="LBE16" s="24"/>
      <c r="LBF16" s="45"/>
      <c r="LBI16" s="24"/>
      <c r="LBJ16" s="45"/>
      <c r="LBM16" s="24"/>
      <c r="LBN16" s="45"/>
      <c r="LBQ16" s="24"/>
      <c r="LBR16" s="45"/>
      <c r="LBU16" s="24"/>
      <c r="LBV16" s="45"/>
      <c r="LBY16" s="24"/>
      <c r="LBZ16" s="45"/>
      <c r="LCC16" s="24"/>
      <c r="LCD16" s="45"/>
      <c r="LCG16" s="24"/>
      <c r="LCH16" s="45"/>
      <c r="LCK16" s="24"/>
      <c r="LCL16" s="45"/>
      <c r="LCO16" s="24"/>
      <c r="LCP16" s="45"/>
      <c r="LCS16" s="24"/>
      <c r="LCT16" s="45"/>
      <c r="LCW16" s="24"/>
      <c r="LCX16" s="45"/>
      <c r="LDA16" s="24"/>
      <c r="LDB16" s="45"/>
      <c r="LDE16" s="24"/>
      <c r="LDF16" s="45"/>
      <c r="LDI16" s="24"/>
      <c r="LDJ16" s="45"/>
      <c r="LDM16" s="24"/>
      <c r="LDN16" s="45"/>
      <c r="LDQ16" s="24"/>
      <c r="LDR16" s="45"/>
      <c r="LDU16" s="24"/>
      <c r="LDV16" s="45"/>
      <c r="LDY16" s="24"/>
      <c r="LDZ16" s="45"/>
      <c r="LEC16" s="24"/>
      <c r="LED16" s="45"/>
      <c r="LEG16" s="24"/>
      <c r="LEH16" s="45"/>
      <c r="LEK16" s="24"/>
      <c r="LEL16" s="45"/>
      <c r="LEO16" s="24"/>
      <c r="LEP16" s="45"/>
      <c r="LES16" s="24"/>
      <c r="LET16" s="45"/>
      <c r="LEW16" s="24"/>
      <c r="LEX16" s="45"/>
      <c r="LFA16" s="24"/>
      <c r="LFB16" s="45"/>
      <c r="LFE16" s="24"/>
      <c r="LFF16" s="45"/>
      <c r="LFI16" s="24"/>
      <c r="LFJ16" s="45"/>
      <c r="LFM16" s="24"/>
      <c r="LFN16" s="45"/>
      <c r="LFQ16" s="24"/>
      <c r="LFR16" s="45"/>
      <c r="LFU16" s="24"/>
      <c r="LFV16" s="45"/>
      <c r="LFY16" s="24"/>
      <c r="LFZ16" s="45"/>
      <c r="LGC16" s="24"/>
      <c r="LGD16" s="45"/>
      <c r="LGG16" s="24"/>
      <c r="LGH16" s="45"/>
      <c r="LGK16" s="24"/>
      <c r="LGL16" s="45"/>
      <c r="LGO16" s="24"/>
      <c r="LGP16" s="45"/>
      <c r="LGS16" s="24"/>
      <c r="LGT16" s="45"/>
      <c r="LGW16" s="24"/>
      <c r="LGX16" s="45"/>
      <c r="LHA16" s="24"/>
      <c r="LHB16" s="45"/>
      <c r="LHE16" s="24"/>
      <c r="LHF16" s="45"/>
      <c r="LHI16" s="24"/>
      <c r="LHJ16" s="45"/>
      <c r="LHM16" s="24"/>
      <c r="LHN16" s="45"/>
      <c r="LHQ16" s="24"/>
      <c r="LHR16" s="45"/>
      <c r="LHU16" s="24"/>
      <c r="LHV16" s="45"/>
      <c r="LHY16" s="24"/>
      <c r="LHZ16" s="45"/>
      <c r="LIC16" s="24"/>
      <c r="LID16" s="45"/>
      <c r="LIG16" s="24"/>
      <c r="LIH16" s="45"/>
      <c r="LIK16" s="24"/>
      <c r="LIL16" s="45"/>
      <c r="LIO16" s="24"/>
      <c r="LIP16" s="45"/>
      <c r="LIS16" s="24"/>
      <c r="LIT16" s="45"/>
      <c r="LIW16" s="24"/>
      <c r="LIX16" s="45"/>
      <c r="LJA16" s="24"/>
      <c r="LJB16" s="45"/>
      <c r="LJE16" s="24"/>
      <c r="LJF16" s="45"/>
      <c r="LJI16" s="24"/>
      <c r="LJJ16" s="45"/>
      <c r="LJM16" s="24"/>
      <c r="LJN16" s="45"/>
      <c r="LJQ16" s="24"/>
      <c r="LJR16" s="45"/>
      <c r="LJU16" s="24"/>
      <c r="LJV16" s="45"/>
      <c r="LJY16" s="24"/>
      <c r="LJZ16" s="45"/>
      <c r="LKC16" s="24"/>
      <c r="LKD16" s="45"/>
      <c r="LKG16" s="24"/>
      <c r="LKH16" s="45"/>
      <c r="LKK16" s="24"/>
      <c r="LKL16" s="45"/>
      <c r="LKO16" s="24"/>
      <c r="LKP16" s="45"/>
      <c r="LKS16" s="24"/>
      <c r="LKT16" s="45"/>
      <c r="LKW16" s="24"/>
      <c r="LKX16" s="45"/>
      <c r="LLA16" s="24"/>
      <c r="LLB16" s="45"/>
      <c r="LLE16" s="24"/>
      <c r="LLF16" s="45"/>
      <c r="LLI16" s="24"/>
      <c r="LLJ16" s="45"/>
      <c r="LLM16" s="24"/>
      <c r="LLN16" s="45"/>
      <c r="LLQ16" s="24"/>
      <c r="LLR16" s="45"/>
      <c r="LLU16" s="24"/>
      <c r="LLV16" s="45"/>
      <c r="LLY16" s="24"/>
      <c r="LLZ16" s="45"/>
      <c r="LMC16" s="24"/>
      <c r="LMD16" s="45"/>
      <c r="LMG16" s="24"/>
      <c r="LMH16" s="45"/>
      <c r="LMK16" s="24"/>
      <c r="LML16" s="45"/>
      <c r="LMO16" s="24"/>
      <c r="LMP16" s="45"/>
      <c r="LMS16" s="24"/>
      <c r="LMT16" s="45"/>
      <c r="LMW16" s="24"/>
      <c r="LMX16" s="45"/>
      <c r="LNA16" s="24"/>
      <c r="LNB16" s="45"/>
      <c r="LNE16" s="24"/>
      <c r="LNF16" s="45"/>
      <c r="LNI16" s="24"/>
      <c r="LNJ16" s="45"/>
      <c r="LNM16" s="24"/>
      <c r="LNN16" s="45"/>
      <c r="LNQ16" s="24"/>
      <c r="LNR16" s="45"/>
      <c r="LNU16" s="24"/>
      <c r="LNV16" s="45"/>
      <c r="LNY16" s="24"/>
      <c r="LNZ16" s="45"/>
      <c r="LOC16" s="24"/>
      <c r="LOD16" s="45"/>
      <c r="LOG16" s="24"/>
      <c r="LOH16" s="45"/>
      <c r="LOK16" s="24"/>
      <c r="LOL16" s="45"/>
      <c r="LOO16" s="24"/>
      <c r="LOP16" s="45"/>
      <c r="LOS16" s="24"/>
      <c r="LOT16" s="45"/>
      <c r="LOW16" s="24"/>
      <c r="LOX16" s="45"/>
      <c r="LPA16" s="24"/>
      <c r="LPB16" s="45"/>
      <c r="LPE16" s="24"/>
      <c r="LPF16" s="45"/>
      <c r="LPI16" s="24"/>
      <c r="LPJ16" s="45"/>
      <c r="LPM16" s="24"/>
      <c r="LPN16" s="45"/>
      <c r="LPQ16" s="24"/>
      <c r="LPR16" s="45"/>
      <c r="LPU16" s="24"/>
      <c r="LPV16" s="45"/>
      <c r="LPY16" s="24"/>
      <c r="LPZ16" s="45"/>
      <c r="LQC16" s="24"/>
      <c r="LQD16" s="45"/>
      <c r="LQG16" s="24"/>
      <c r="LQH16" s="45"/>
      <c r="LQK16" s="24"/>
      <c r="LQL16" s="45"/>
      <c r="LQO16" s="24"/>
      <c r="LQP16" s="45"/>
      <c r="LQS16" s="24"/>
      <c r="LQT16" s="45"/>
      <c r="LQW16" s="24"/>
      <c r="LQX16" s="45"/>
      <c r="LRA16" s="24"/>
      <c r="LRB16" s="45"/>
      <c r="LRE16" s="24"/>
      <c r="LRF16" s="45"/>
      <c r="LRI16" s="24"/>
      <c r="LRJ16" s="45"/>
      <c r="LRM16" s="24"/>
      <c r="LRN16" s="45"/>
      <c r="LRQ16" s="24"/>
      <c r="LRR16" s="45"/>
      <c r="LRU16" s="24"/>
      <c r="LRV16" s="45"/>
      <c r="LRY16" s="24"/>
      <c r="LRZ16" s="45"/>
      <c r="LSC16" s="24"/>
      <c r="LSD16" s="45"/>
      <c r="LSG16" s="24"/>
      <c r="LSH16" s="45"/>
      <c r="LSK16" s="24"/>
      <c r="LSL16" s="45"/>
      <c r="LSO16" s="24"/>
      <c r="LSP16" s="45"/>
      <c r="LSS16" s="24"/>
      <c r="LST16" s="45"/>
      <c r="LSW16" s="24"/>
      <c r="LSX16" s="45"/>
      <c r="LTA16" s="24"/>
      <c r="LTB16" s="45"/>
      <c r="LTE16" s="24"/>
      <c r="LTF16" s="45"/>
      <c r="LTI16" s="24"/>
      <c r="LTJ16" s="45"/>
      <c r="LTM16" s="24"/>
      <c r="LTN16" s="45"/>
      <c r="LTQ16" s="24"/>
      <c r="LTR16" s="45"/>
      <c r="LTU16" s="24"/>
      <c r="LTV16" s="45"/>
      <c r="LTY16" s="24"/>
      <c r="LTZ16" s="45"/>
      <c r="LUC16" s="24"/>
      <c r="LUD16" s="45"/>
      <c r="LUG16" s="24"/>
      <c r="LUH16" s="45"/>
      <c r="LUK16" s="24"/>
      <c r="LUL16" s="45"/>
      <c r="LUO16" s="24"/>
      <c r="LUP16" s="45"/>
      <c r="LUS16" s="24"/>
      <c r="LUT16" s="45"/>
      <c r="LUW16" s="24"/>
      <c r="LUX16" s="45"/>
      <c r="LVA16" s="24"/>
      <c r="LVB16" s="45"/>
      <c r="LVE16" s="24"/>
      <c r="LVF16" s="45"/>
      <c r="LVI16" s="24"/>
      <c r="LVJ16" s="45"/>
      <c r="LVM16" s="24"/>
      <c r="LVN16" s="45"/>
      <c r="LVQ16" s="24"/>
      <c r="LVR16" s="45"/>
      <c r="LVU16" s="24"/>
      <c r="LVV16" s="45"/>
      <c r="LVY16" s="24"/>
      <c r="LVZ16" s="45"/>
      <c r="LWC16" s="24"/>
      <c r="LWD16" s="45"/>
      <c r="LWG16" s="24"/>
      <c r="LWH16" s="45"/>
      <c r="LWK16" s="24"/>
      <c r="LWL16" s="45"/>
      <c r="LWO16" s="24"/>
      <c r="LWP16" s="45"/>
      <c r="LWS16" s="24"/>
      <c r="LWT16" s="45"/>
      <c r="LWW16" s="24"/>
      <c r="LWX16" s="45"/>
      <c r="LXA16" s="24"/>
      <c r="LXB16" s="45"/>
      <c r="LXE16" s="24"/>
      <c r="LXF16" s="45"/>
      <c r="LXI16" s="24"/>
      <c r="LXJ16" s="45"/>
      <c r="LXM16" s="24"/>
      <c r="LXN16" s="45"/>
      <c r="LXQ16" s="24"/>
      <c r="LXR16" s="45"/>
      <c r="LXU16" s="24"/>
      <c r="LXV16" s="45"/>
      <c r="LXY16" s="24"/>
      <c r="LXZ16" s="45"/>
      <c r="LYC16" s="24"/>
      <c r="LYD16" s="45"/>
      <c r="LYG16" s="24"/>
      <c r="LYH16" s="45"/>
      <c r="LYK16" s="24"/>
      <c r="LYL16" s="45"/>
      <c r="LYO16" s="24"/>
      <c r="LYP16" s="45"/>
      <c r="LYS16" s="24"/>
      <c r="LYT16" s="45"/>
      <c r="LYW16" s="24"/>
      <c r="LYX16" s="45"/>
      <c r="LZA16" s="24"/>
      <c r="LZB16" s="45"/>
      <c r="LZE16" s="24"/>
      <c r="LZF16" s="45"/>
      <c r="LZI16" s="24"/>
      <c r="LZJ16" s="45"/>
      <c r="LZM16" s="24"/>
      <c r="LZN16" s="45"/>
      <c r="LZQ16" s="24"/>
      <c r="LZR16" s="45"/>
      <c r="LZU16" s="24"/>
      <c r="LZV16" s="45"/>
      <c r="LZY16" s="24"/>
      <c r="LZZ16" s="45"/>
      <c r="MAC16" s="24"/>
      <c r="MAD16" s="45"/>
      <c r="MAG16" s="24"/>
      <c r="MAH16" s="45"/>
      <c r="MAK16" s="24"/>
      <c r="MAL16" s="45"/>
      <c r="MAO16" s="24"/>
      <c r="MAP16" s="45"/>
      <c r="MAS16" s="24"/>
      <c r="MAT16" s="45"/>
      <c r="MAW16" s="24"/>
      <c r="MAX16" s="45"/>
      <c r="MBA16" s="24"/>
      <c r="MBB16" s="45"/>
      <c r="MBE16" s="24"/>
      <c r="MBF16" s="45"/>
      <c r="MBI16" s="24"/>
      <c r="MBJ16" s="45"/>
      <c r="MBM16" s="24"/>
      <c r="MBN16" s="45"/>
      <c r="MBQ16" s="24"/>
      <c r="MBR16" s="45"/>
      <c r="MBU16" s="24"/>
      <c r="MBV16" s="45"/>
      <c r="MBY16" s="24"/>
      <c r="MBZ16" s="45"/>
      <c r="MCC16" s="24"/>
      <c r="MCD16" s="45"/>
      <c r="MCG16" s="24"/>
      <c r="MCH16" s="45"/>
      <c r="MCK16" s="24"/>
      <c r="MCL16" s="45"/>
      <c r="MCO16" s="24"/>
      <c r="MCP16" s="45"/>
      <c r="MCS16" s="24"/>
      <c r="MCT16" s="45"/>
      <c r="MCW16" s="24"/>
      <c r="MCX16" s="45"/>
      <c r="MDA16" s="24"/>
      <c r="MDB16" s="45"/>
      <c r="MDE16" s="24"/>
      <c r="MDF16" s="45"/>
      <c r="MDI16" s="24"/>
      <c r="MDJ16" s="45"/>
      <c r="MDM16" s="24"/>
      <c r="MDN16" s="45"/>
      <c r="MDQ16" s="24"/>
      <c r="MDR16" s="45"/>
      <c r="MDU16" s="24"/>
      <c r="MDV16" s="45"/>
      <c r="MDY16" s="24"/>
      <c r="MDZ16" s="45"/>
      <c r="MEC16" s="24"/>
      <c r="MED16" s="45"/>
      <c r="MEG16" s="24"/>
      <c r="MEH16" s="45"/>
      <c r="MEK16" s="24"/>
      <c r="MEL16" s="45"/>
      <c r="MEO16" s="24"/>
      <c r="MEP16" s="45"/>
      <c r="MES16" s="24"/>
      <c r="MET16" s="45"/>
      <c r="MEW16" s="24"/>
      <c r="MEX16" s="45"/>
      <c r="MFA16" s="24"/>
      <c r="MFB16" s="45"/>
      <c r="MFE16" s="24"/>
      <c r="MFF16" s="45"/>
      <c r="MFI16" s="24"/>
      <c r="MFJ16" s="45"/>
      <c r="MFM16" s="24"/>
      <c r="MFN16" s="45"/>
      <c r="MFQ16" s="24"/>
      <c r="MFR16" s="45"/>
      <c r="MFU16" s="24"/>
      <c r="MFV16" s="45"/>
      <c r="MFY16" s="24"/>
      <c r="MFZ16" s="45"/>
      <c r="MGC16" s="24"/>
      <c r="MGD16" s="45"/>
      <c r="MGG16" s="24"/>
      <c r="MGH16" s="45"/>
      <c r="MGK16" s="24"/>
      <c r="MGL16" s="45"/>
      <c r="MGO16" s="24"/>
      <c r="MGP16" s="45"/>
      <c r="MGS16" s="24"/>
      <c r="MGT16" s="45"/>
      <c r="MGW16" s="24"/>
      <c r="MGX16" s="45"/>
      <c r="MHA16" s="24"/>
      <c r="MHB16" s="45"/>
      <c r="MHE16" s="24"/>
      <c r="MHF16" s="45"/>
      <c r="MHI16" s="24"/>
      <c r="MHJ16" s="45"/>
      <c r="MHM16" s="24"/>
      <c r="MHN16" s="45"/>
      <c r="MHQ16" s="24"/>
      <c r="MHR16" s="45"/>
      <c r="MHU16" s="24"/>
      <c r="MHV16" s="45"/>
      <c r="MHY16" s="24"/>
      <c r="MHZ16" s="45"/>
      <c r="MIC16" s="24"/>
      <c r="MID16" s="45"/>
      <c r="MIG16" s="24"/>
      <c r="MIH16" s="45"/>
      <c r="MIK16" s="24"/>
      <c r="MIL16" s="45"/>
      <c r="MIO16" s="24"/>
      <c r="MIP16" s="45"/>
      <c r="MIS16" s="24"/>
      <c r="MIT16" s="45"/>
      <c r="MIW16" s="24"/>
      <c r="MIX16" s="45"/>
      <c r="MJA16" s="24"/>
      <c r="MJB16" s="45"/>
      <c r="MJE16" s="24"/>
      <c r="MJF16" s="45"/>
      <c r="MJI16" s="24"/>
      <c r="MJJ16" s="45"/>
      <c r="MJM16" s="24"/>
      <c r="MJN16" s="45"/>
      <c r="MJQ16" s="24"/>
      <c r="MJR16" s="45"/>
      <c r="MJU16" s="24"/>
      <c r="MJV16" s="45"/>
      <c r="MJY16" s="24"/>
      <c r="MJZ16" s="45"/>
      <c r="MKC16" s="24"/>
      <c r="MKD16" s="45"/>
      <c r="MKG16" s="24"/>
      <c r="MKH16" s="45"/>
      <c r="MKK16" s="24"/>
      <c r="MKL16" s="45"/>
      <c r="MKO16" s="24"/>
      <c r="MKP16" s="45"/>
      <c r="MKS16" s="24"/>
      <c r="MKT16" s="45"/>
      <c r="MKW16" s="24"/>
      <c r="MKX16" s="45"/>
      <c r="MLA16" s="24"/>
      <c r="MLB16" s="45"/>
      <c r="MLE16" s="24"/>
      <c r="MLF16" s="45"/>
      <c r="MLI16" s="24"/>
      <c r="MLJ16" s="45"/>
      <c r="MLM16" s="24"/>
      <c r="MLN16" s="45"/>
      <c r="MLQ16" s="24"/>
      <c r="MLR16" s="45"/>
      <c r="MLU16" s="24"/>
      <c r="MLV16" s="45"/>
      <c r="MLY16" s="24"/>
      <c r="MLZ16" s="45"/>
      <c r="MMC16" s="24"/>
      <c r="MMD16" s="45"/>
      <c r="MMG16" s="24"/>
      <c r="MMH16" s="45"/>
      <c r="MMK16" s="24"/>
      <c r="MML16" s="45"/>
      <c r="MMO16" s="24"/>
      <c r="MMP16" s="45"/>
      <c r="MMS16" s="24"/>
      <c r="MMT16" s="45"/>
      <c r="MMW16" s="24"/>
      <c r="MMX16" s="45"/>
      <c r="MNA16" s="24"/>
      <c r="MNB16" s="45"/>
      <c r="MNE16" s="24"/>
      <c r="MNF16" s="45"/>
      <c r="MNI16" s="24"/>
      <c r="MNJ16" s="45"/>
      <c r="MNM16" s="24"/>
      <c r="MNN16" s="45"/>
      <c r="MNQ16" s="24"/>
      <c r="MNR16" s="45"/>
      <c r="MNU16" s="24"/>
      <c r="MNV16" s="45"/>
      <c r="MNY16" s="24"/>
      <c r="MNZ16" s="45"/>
      <c r="MOC16" s="24"/>
      <c r="MOD16" s="45"/>
      <c r="MOG16" s="24"/>
      <c r="MOH16" s="45"/>
      <c r="MOK16" s="24"/>
      <c r="MOL16" s="45"/>
      <c r="MOO16" s="24"/>
      <c r="MOP16" s="45"/>
      <c r="MOS16" s="24"/>
      <c r="MOT16" s="45"/>
      <c r="MOW16" s="24"/>
      <c r="MOX16" s="45"/>
      <c r="MPA16" s="24"/>
      <c r="MPB16" s="45"/>
      <c r="MPE16" s="24"/>
      <c r="MPF16" s="45"/>
      <c r="MPI16" s="24"/>
      <c r="MPJ16" s="45"/>
      <c r="MPM16" s="24"/>
      <c r="MPN16" s="45"/>
      <c r="MPQ16" s="24"/>
      <c r="MPR16" s="45"/>
      <c r="MPU16" s="24"/>
      <c r="MPV16" s="45"/>
      <c r="MPY16" s="24"/>
      <c r="MPZ16" s="45"/>
      <c r="MQC16" s="24"/>
      <c r="MQD16" s="45"/>
      <c r="MQG16" s="24"/>
      <c r="MQH16" s="45"/>
      <c r="MQK16" s="24"/>
      <c r="MQL16" s="45"/>
      <c r="MQO16" s="24"/>
      <c r="MQP16" s="45"/>
      <c r="MQS16" s="24"/>
      <c r="MQT16" s="45"/>
      <c r="MQW16" s="24"/>
      <c r="MQX16" s="45"/>
      <c r="MRA16" s="24"/>
      <c r="MRB16" s="45"/>
      <c r="MRE16" s="24"/>
      <c r="MRF16" s="45"/>
      <c r="MRI16" s="24"/>
      <c r="MRJ16" s="45"/>
      <c r="MRM16" s="24"/>
      <c r="MRN16" s="45"/>
      <c r="MRQ16" s="24"/>
      <c r="MRR16" s="45"/>
      <c r="MRU16" s="24"/>
      <c r="MRV16" s="45"/>
      <c r="MRY16" s="24"/>
      <c r="MRZ16" s="45"/>
      <c r="MSC16" s="24"/>
      <c r="MSD16" s="45"/>
      <c r="MSG16" s="24"/>
      <c r="MSH16" s="45"/>
      <c r="MSK16" s="24"/>
      <c r="MSL16" s="45"/>
      <c r="MSO16" s="24"/>
      <c r="MSP16" s="45"/>
      <c r="MSS16" s="24"/>
      <c r="MST16" s="45"/>
      <c r="MSW16" s="24"/>
      <c r="MSX16" s="45"/>
      <c r="MTA16" s="24"/>
      <c r="MTB16" s="45"/>
      <c r="MTE16" s="24"/>
      <c r="MTF16" s="45"/>
      <c r="MTI16" s="24"/>
      <c r="MTJ16" s="45"/>
      <c r="MTM16" s="24"/>
      <c r="MTN16" s="45"/>
      <c r="MTQ16" s="24"/>
      <c r="MTR16" s="45"/>
      <c r="MTU16" s="24"/>
      <c r="MTV16" s="45"/>
      <c r="MTY16" s="24"/>
      <c r="MTZ16" s="45"/>
      <c r="MUC16" s="24"/>
      <c r="MUD16" s="45"/>
      <c r="MUG16" s="24"/>
      <c r="MUH16" s="45"/>
      <c r="MUK16" s="24"/>
      <c r="MUL16" s="45"/>
      <c r="MUO16" s="24"/>
      <c r="MUP16" s="45"/>
      <c r="MUS16" s="24"/>
      <c r="MUT16" s="45"/>
      <c r="MUW16" s="24"/>
      <c r="MUX16" s="45"/>
      <c r="MVA16" s="24"/>
      <c r="MVB16" s="45"/>
      <c r="MVE16" s="24"/>
      <c r="MVF16" s="45"/>
      <c r="MVI16" s="24"/>
      <c r="MVJ16" s="45"/>
      <c r="MVM16" s="24"/>
      <c r="MVN16" s="45"/>
      <c r="MVQ16" s="24"/>
      <c r="MVR16" s="45"/>
      <c r="MVU16" s="24"/>
      <c r="MVV16" s="45"/>
      <c r="MVY16" s="24"/>
      <c r="MVZ16" s="45"/>
      <c r="MWC16" s="24"/>
      <c r="MWD16" s="45"/>
      <c r="MWG16" s="24"/>
      <c r="MWH16" s="45"/>
      <c r="MWK16" s="24"/>
      <c r="MWL16" s="45"/>
      <c r="MWO16" s="24"/>
      <c r="MWP16" s="45"/>
      <c r="MWS16" s="24"/>
      <c r="MWT16" s="45"/>
      <c r="MWW16" s="24"/>
      <c r="MWX16" s="45"/>
      <c r="MXA16" s="24"/>
      <c r="MXB16" s="45"/>
      <c r="MXE16" s="24"/>
      <c r="MXF16" s="45"/>
      <c r="MXI16" s="24"/>
      <c r="MXJ16" s="45"/>
      <c r="MXM16" s="24"/>
      <c r="MXN16" s="45"/>
      <c r="MXQ16" s="24"/>
      <c r="MXR16" s="45"/>
      <c r="MXU16" s="24"/>
      <c r="MXV16" s="45"/>
      <c r="MXY16" s="24"/>
      <c r="MXZ16" s="45"/>
      <c r="MYC16" s="24"/>
      <c r="MYD16" s="45"/>
      <c r="MYG16" s="24"/>
      <c r="MYH16" s="45"/>
      <c r="MYK16" s="24"/>
      <c r="MYL16" s="45"/>
      <c r="MYO16" s="24"/>
      <c r="MYP16" s="45"/>
      <c r="MYS16" s="24"/>
      <c r="MYT16" s="45"/>
      <c r="MYW16" s="24"/>
      <c r="MYX16" s="45"/>
      <c r="MZA16" s="24"/>
      <c r="MZB16" s="45"/>
      <c r="MZE16" s="24"/>
      <c r="MZF16" s="45"/>
      <c r="MZI16" s="24"/>
      <c r="MZJ16" s="45"/>
      <c r="MZM16" s="24"/>
      <c r="MZN16" s="45"/>
      <c r="MZQ16" s="24"/>
      <c r="MZR16" s="45"/>
      <c r="MZU16" s="24"/>
      <c r="MZV16" s="45"/>
      <c r="MZY16" s="24"/>
      <c r="MZZ16" s="45"/>
      <c r="NAC16" s="24"/>
      <c r="NAD16" s="45"/>
      <c r="NAG16" s="24"/>
      <c r="NAH16" s="45"/>
      <c r="NAK16" s="24"/>
      <c r="NAL16" s="45"/>
      <c r="NAO16" s="24"/>
      <c r="NAP16" s="45"/>
      <c r="NAS16" s="24"/>
      <c r="NAT16" s="45"/>
      <c r="NAW16" s="24"/>
      <c r="NAX16" s="45"/>
      <c r="NBA16" s="24"/>
      <c r="NBB16" s="45"/>
      <c r="NBE16" s="24"/>
      <c r="NBF16" s="45"/>
      <c r="NBI16" s="24"/>
      <c r="NBJ16" s="45"/>
      <c r="NBM16" s="24"/>
      <c r="NBN16" s="45"/>
      <c r="NBQ16" s="24"/>
      <c r="NBR16" s="45"/>
      <c r="NBU16" s="24"/>
      <c r="NBV16" s="45"/>
      <c r="NBY16" s="24"/>
      <c r="NBZ16" s="45"/>
      <c r="NCC16" s="24"/>
      <c r="NCD16" s="45"/>
      <c r="NCG16" s="24"/>
      <c r="NCH16" s="45"/>
      <c r="NCK16" s="24"/>
      <c r="NCL16" s="45"/>
      <c r="NCO16" s="24"/>
      <c r="NCP16" s="45"/>
      <c r="NCS16" s="24"/>
      <c r="NCT16" s="45"/>
      <c r="NCW16" s="24"/>
      <c r="NCX16" s="45"/>
      <c r="NDA16" s="24"/>
      <c r="NDB16" s="45"/>
      <c r="NDE16" s="24"/>
      <c r="NDF16" s="45"/>
      <c r="NDI16" s="24"/>
      <c r="NDJ16" s="45"/>
      <c r="NDM16" s="24"/>
      <c r="NDN16" s="45"/>
      <c r="NDQ16" s="24"/>
      <c r="NDR16" s="45"/>
      <c r="NDU16" s="24"/>
      <c r="NDV16" s="45"/>
      <c r="NDY16" s="24"/>
      <c r="NDZ16" s="45"/>
      <c r="NEC16" s="24"/>
      <c r="NED16" s="45"/>
      <c r="NEG16" s="24"/>
      <c r="NEH16" s="45"/>
      <c r="NEK16" s="24"/>
      <c r="NEL16" s="45"/>
      <c r="NEO16" s="24"/>
      <c r="NEP16" s="45"/>
      <c r="NES16" s="24"/>
      <c r="NET16" s="45"/>
      <c r="NEW16" s="24"/>
      <c r="NEX16" s="45"/>
      <c r="NFA16" s="24"/>
      <c r="NFB16" s="45"/>
      <c r="NFE16" s="24"/>
      <c r="NFF16" s="45"/>
      <c r="NFI16" s="24"/>
      <c r="NFJ16" s="45"/>
      <c r="NFM16" s="24"/>
      <c r="NFN16" s="45"/>
      <c r="NFQ16" s="24"/>
      <c r="NFR16" s="45"/>
      <c r="NFU16" s="24"/>
      <c r="NFV16" s="45"/>
      <c r="NFY16" s="24"/>
      <c r="NFZ16" s="45"/>
      <c r="NGC16" s="24"/>
      <c r="NGD16" s="45"/>
      <c r="NGG16" s="24"/>
      <c r="NGH16" s="45"/>
      <c r="NGK16" s="24"/>
      <c r="NGL16" s="45"/>
      <c r="NGO16" s="24"/>
      <c r="NGP16" s="45"/>
      <c r="NGS16" s="24"/>
      <c r="NGT16" s="45"/>
      <c r="NGW16" s="24"/>
      <c r="NGX16" s="45"/>
      <c r="NHA16" s="24"/>
      <c r="NHB16" s="45"/>
      <c r="NHE16" s="24"/>
      <c r="NHF16" s="45"/>
      <c r="NHI16" s="24"/>
      <c r="NHJ16" s="45"/>
      <c r="NHM16" s="24"/>
      <c r="NHN16" s="45"/>
      <c r="NHQ16" s="24"/>
      <c r="NHR16" s="45"/>
      <c r="NHU16" s="24"/>
      <c r="NHV16" s="45"/>
      <c r="NHY16" s="24"/>
      <c r="NHZ16" s="45"/>
      <c r="NIC16" s="24"/>
      <c r="NID16" s="45"/>
      <c r="NIG16" s="24"/>
      <c r="NIH16" s="45"/>
      <c r="NIK16" s="24"/>
      <c r="NIL16" s="45"/>
      <c r="NIO16" s="24"/>
      <c r="NIP16" s="45"/>
      <c r="NIS16" s="24"/>
      <c r="NIT16" s="45"/>
      <c r="NIW16" s="24"/>
      <c r="NIX16" s="45"/>
      <c r="NJA16" s="24"/>
      <c r="NJB16" s="45"/>
      <c r="NJE16" s="24"/>
      <c r="NJF16" s="45"/>
      <c r="NJI16" s="24"/>
      <c r="NJJ16" s="45"/>
      <c r="NJM16" s="24"/>
      <c r="NJN16" s="45"/>
      <c r="NJQ16" s="24"/>
      <c r="NJR16" s="45"/>
      <c r="NJU16" s="24"/>
      <c r="NJV16" s="45"/>
      <c r="NJY16" s="24"/>
      <c r="NJZ16" s="45"/>
      <c r="NKC16" s="24"/>
      <c r="NKD16" s="45"/>
      <c r="NKG16" s="24"/>
      <c r="NKH16" s="45"/>
      <c r="NKK16" s="24"/>
      <c r="NKL16" s="45"/>
      <c r="NKO16" s="24"/>
      <c r="NKP16" s="45"/>
      <c r="NKS16" s="24"/>
      <c r="NKT16" s="45"/>
      <c r="NKW16" s="24"/>
      <c r="NKX16" s="45"/>
      <c r="NLA16" s="24"/>
      <c r="NLB16" s="45"/>
      <c r="NLE16" s="24"/>
      <c r="NLF16" s="45"/>
      <c r="NLI16" s="24"/>
      <c r="NLJ16" s="45"/>
      <c r="NLM16" s="24"/>
      <c r="NLN16" s="45"/>
      <c r="NLQ16" s="24"/>
      <c r="NLR16" s="45"/>
      <c r="NLU16" s="24"/>
      <c r="NLV16" s="45"/>
      <c r="NLY16" s="24"/>
      <c r="NLZ16" s="45"/>
      <c r="NMC16" s="24"/>
      <c r="NMD16" s="45"/>
      <c r="NMG16" s="24"/>
      <c r="NMH16" s="45"/>
      <c r="NMK16" s="24"/>
      <c r="NML16" s="45"/>
      <c r="NMO16" s="24"/>
      <c r="NMP16" s="45"/>
      <c r="NMS16" s="24"/>
      <c r="NMT16" s="45"/>
      <c r="NMW16" s="24"/>
      <c r="NMX16" s="45"/>
      <c r="NNA16" s="24"/>
      <c r="NNB16" s="45"/>
      <c r="NNE16" s="24"/>
      <c r="NNF16" s="45"/>
      <c r="NNI16" s="24"/>
      <c r="NNJ16" s="45"/>
      <c r="NNM16" s="24"/>
      <c r="NNN16" s="45"/>
      <c r="NNQ16" s="24"/>
      <c r="NNR16" s="45"/>
      <c r="NNU16" s="24"/>
      <c r="NNV16" s="45"/>
      <c r="NNY16" s="24"/>
      <c r="NNZ16" s="45"/>
      <c r="NOC16" s="24"/>
      <c r="NOD16" s="45"/>
      <c r="NOG16" s="24"/>
      <c r="NOH16" s="45"/>
      <c r="NOK16" s="24"/>
      <c r="NOL16" s="45"/>
      <c r="NOO16" s="24"/>
      <c r="NOP16" s="45"/>
      <c r="NOS16" s="24"/>
      <c r="NOT16" s="45"/>
      <c r="NOW16" s="24"/>
      <c r="NOX16" s="45"/>
      <c r="NPA16" s="24"/>
      <c r="NPB16" s="45"/>
      <c r="NPE16" s="24"/>
      <c r="NPF16" s="45"/>
      <c r="NPI16" s="24"/>
      <c r="NPJ16" s="45"/>
      <c r="NPM16" s="24"/>
      <c r="NPN16" s="45"/>
      <c r="NPQ16" s="24"/>
      <c r="NPR16" s="45"/>
      <c r="NPU16" s="24"/>
      <c r="NPV16" s="45"/>
      <c r="NPY16" s="24"/>
      <c r="NPZ16" s="45"/>
      <c r="NQC16" s="24"/>
      <c r="NQD16" s="45"/>
      <c r="NQG16" s="24"/>
      <c r="NQH16" s="45"/>
      <c r="NQK16" s="24"/>
      <c r="NQL16" s="45"/>
      <c r="NQO16" s="24"/>
      <c r="NQP16" s="45"/>
      <c r="NQS16" s="24"/>
      <c r="NQT16" s="45"/>
      <c r="NQW16" s="24"/>
      <c r="NQX16" s="45"/>
      <c r="NRA16" s="24"/>
      <c r="NRB16" s="45"/>
      <c r="NRE16" s="24"/>
      <c r="NRF16" s="45"/>
      <c r="NRI16" s="24"/>
      <c r="NRJ16" s="45"/>
      <c r="NRM16" s="24"/>
      <c r="NRN16" s="45"/>
      <c r="NRQ16" s="24"/>
      <c r="NRR16" s="45"/>
      <c r="NRU16" s="24"/>
      <c r="NRV16" s="45"/>
      <c r="NRY16" s="24"/>
      <c r="NRZ16" s="45"/>
      <c r="NSC16" s="24"/>
      <c r="NSD16" s="45"/>
      <c r="NSG16" s="24"/>
      <c r="NSH16" s="45"/>
      <c r="NSK16" s="24"/>
      <c r="NSL16" s="45"/>
      <c r="NSO16" s="24"/>
      <c r="NSP16" s="45"/>
      <c r="NSS16" s="24"/>
      <c r="NST16" s="45"/>
      <c r="NSW16" s="24"/>
      <c r="NSX16" s="45"/>
      <c r="NTA16" s="24"/>
      <c r="NTB16" s="45"/>
      <c r="NTE16" s="24"/>
      <c r="NTF16" s="45"/>
      <c r="NTI16" s="24"/>
      <c r="NTJ16" s="45"/>
      <c r="NTM16" s="24"/>
      <c r="NTN16" s="45"/>
      <c r="NTQ16" s="24"/>
      <c r="NTR16" s="45"/>
      <c r="NTU16" s="24"/>
      <c r="NTV16" s="45"/>
      <c r="NTY16" s="24"/>
      <c r="NTZ16" s="45"/>
      <c r="NUC16" s="24"/>
      <c r="NUD16" s="45"/>
      <c r="NUG16" s="24"/>
      <c r="NUH16" s="45"/>
      <c r="NUK16" s="24"/>
      <c r="NUL16" s="45"/>
      <c r="NUO16" s="24"/>
      <c r="NUP16" s="45"/>
      <c r="NUS16" s="24"/>
      <c r="NUT16" s="45"/>
      <c r="NUW16" s="24"/>
      <c r="NUX16" s="45"/>
      <c r="NVA16" s="24"/>
      <c r="NVB16" s="45"/>
      <c r="NVE16" s="24"/>
      <c r="NVF16" s="45"/>
      <c r="NVI16" s="24"/>
      <c r="NVJ16" s="45"/>
      <c r="NVM16" s="24"/>
      <c r="NVN16" s="45"/>
      <c r="NVQ16" s="24"/>
      <c r="NVR16" s="45"/>
      <c r="NVU16" s="24"/>
      <c r="NVV16" s="45"/>
      <c r="NVY16" s="24"/>
      <c r="NVZ16" s="45"/>
      <c r="NWC16" s="24"/>
      <c r="NWD16" s="45"/>
      <c r="NWG16" s="24"/>
      <c r="NWH16" s="45"/>
      <c r="NWK16" s="24"/>
      <c r="NWL16" s="45"/>
      <c r="NWO16" s="24"/>
      <c r="NWP16" s="45"/>
      <c r="NWS16" s="24"/>
      <c r="NWT16" s="45"/>
      <c r="NWW16" s="24"/>
      <c r="NWX16" s="45"/>
      <c r="NXA16" s="24"/>
      <c r="NXB16" s="45"/>
      <c r="NXE16" s="24"/>
      <c r="NXF16" s="45"/>
      <c r="NXI16" s="24"/>
      <c r="NXJ16" s="45"/>
      <c r="NXM16" s="24"/>
      <c r="NXN16" s="45"/>
      <c r="NXQ16" s="24"/>
      <c r="NXR16" s="45"/>
      <c r="NXU16" s="24"/>
      <c r="NXV16" s="45"/>
      <c r="NXY16" s="24"/>
      <c r="NXZ16" s="45"/>
      <c r="NYC16" s="24"/>
      <c r="NYD16" s="45"/>
      <c r="NYG16" s="24"/>
      <c r="NYH16" s="45"/>
      <c r="NYK16" s="24"/>
      <c r="NYL16" s="45"/>
      <c r="NYO16" s="24"/>
      <c r="NYP16" s="45"/>
      <c r="NYS16" s="24"/>
      <c r="NYT16" s="45"/>
      <c r="NYW16" s="24"/>
      <c r="NYX16" s="45"/>
      <c r="NZA16" s="24"/>
      <c r="NZB16" s="45"/>
      <c r="NZE16" s="24"/>
      <c r="NZF16" s="45"/>
      <c r="NZI16" s="24"/>
      <c r="NZJ16" s="45"/>
      <c r="NZM16" s="24"/>
      <c r="NZN16" s="45"/>
      <c r="NZQ16" s="24"/>
      <c r="NZR16" s="45"/>
      <c r="NZU16" s="24"/>
      <c r="NZV16" s="45"/>
      <c r="NZY16" s="24"/>
      <c r="NZZ16" s="45"/>
      <c r="OAC16" s="24"/>
      <c r="OAD16" s="45"/>
      <c r="OAG16" s="24"/>
      <c r="OAH16" s="45"/>
      <c r="OAK16" s="24"/>
      <c r="OAL16" s="45"/>
      <c r="OAO16" s="24"/>
      <c r="OAP16" s="45"/>
      <c r="OAS16" s="24"/>
      <c r="OAT16" s="45"/>
      <c r="OAW16" s="24"/>
      <c r="OAX16" s="45"/>
      <c r="OBA16" s="24"/>
      <c r="OBB16" s="45"/>
      <c r="OBE16" s="24"/>
      <c r="OBF16" s="45"/>
      <c r="OBI16" s="24"/>
      <c r="OBJ16" s="45"/>
      <c r="OBM16" s="24"/>
      <c r="OBN16" s="45"/>
      <c r="OBQ16" s="24"/>
      <c r="OBR16" s="45"/>
      <c r="OBU16" s="24"/>
      <c r="OBV16" s="45"/>
      <c r="OBY16" s="24"/>
      <c r="OBZ16" s="45"/>
      <c r="OCC16" s="24"/>
      <c r="OCD16" s="45"/>
      <c r="OCG16" s="24"/>
      <c r="OCH16" s="45"/>
      <c r="OCK16" s="24"/>
      <c r="OCL16" s="45"/>
      <c r="OCO16" s="24"/>
      <c r="OCP16" s="45"/>
      <c r="OCS16" s="24"/>
      <c r="OCT16" s="45"/>
      <c r="OCW16" s="24"/>
      <c r="OCX16" s="45"/>
      <c r="ODA16" s="24"/>
      <c r="ODB16" s="45"/>
      <c r="ODE16" s="24"/>
      <c r="ODF16" s="45"/>
      <c r="ODI16" s="24"/>
      <c r="ODJ16" s="45"/>
      <c r="ODM16" s="24"/>
      <c r="ODN16" s="45"/>
      <c r="ODQ16" s="24"/>
      <c r="ODR16" s="45"/>
      <c r="ODU16" s="24"/>
      <c r="ODV16" s="45"/>
      <c r="ODY16" s="24"/>
      <c r="ODZ16" s="45"/>
      <c r="OEC16" s="24"/>
      <c r="OED16" s="45"/>
      <c r="OEG16" s="24"/>
      <c r="OEH16" s="45"/>
      <c r="OEK16" s="24"/>
      <c r="OEL16" s="45"/>
      <c r="OEO16" s="24"/>
      <c r="OEP16" s="45"/>
      <c r="OES16" s="24"/>
      <c r="OET16" s="45"/>
      <c r="OEW16" s="24"/>
      <c r="OEX16" s="45"/>
      <c r="OFA16" s="24"/>
      <c r="OFB16" s="45"/>
      <c r="OFE16" s="24"/>
      <c r="OFF16" s="45"/>
      <c r="OFI16" s="24"/>
      <c r="OFJ16" s="45"/>
      <c r="OFM16" s="24"/>
      <c r="OFN16" s="45"/>
      <c r="OFQ16" s="24"/>
      <c r="OFR16" s="45"/>
      <c r="OFU16" s="24"/>
      <c r="OFV16" s="45"/>
      <c r="OFY16" s="24"/>
      <c r="OFZ16" s="45"/>
      <c r="OGC16" s="24"/>
      <c r="OGD16" s="45"/>
      <c r="OGG16" s="24"/>
      <c r="OGH16" s="45"/>
      <c r="OGK16" s="24"/>
      <c r="OGL16" s="45"/>
      <c r="OGO16" s="24"/>
      <c r="OGP16" s="45"/>
      <c r="OGS16" s="24"/>
      <c r="OGT16" s="45"/>
      <c r="OGW16" s="24"/>
      <c r="OGX16" s="45"/>
      <c r="OHA16" s="24"/>
      <c r="OHB16" s="45"/>
      <c r="OHE16" s="24"/>
      <c r="OHF16" s="45"/>
      <c r="OHI16" s="24"/>
      <c r="OHJ16" s="45"/>
      <c r="OHM16" s="24"/>
      <c r="OHN16" s="45"/>
      <c r="OHQ16" s="24"/>
      <c r="OHR16" s="45"/>
      <c r="OHU16" s="24"/>
      <c r="OHV16" s="45"/>
      <c r="OHY16" s="24"/>
      <c r="OHZ16" s="45"/>
      <c r="OIC16" s="24"/>
      <c r="OID16" s="45"/>
      <c r="OIG16" s="24"/>
      <c r="OIH16" s="45"/>
      <c r="OIK16" s="24"/>
      <c r="OIL16" s="45"/>
      <c r="OIO16" s="24"/>
      <c r="OIP16" s="45"/>
      <c r="OIS16" s="24"/>
      <c r="OIT16" s="45"/>
      <c r="OIW16" s="24"/>
      <c r="OIX16" s="45"/>
      <c r="OJA16" s="24"/>
      <c r="OJB16" s="45"/>
      <c r="OJE16" s="24"/>
      <c r="OJF16" s="45"/>
      <c r="OJI16" s="24"/>
      <c r="OJJ16" s="45"/>
      <c r="OJM16" s="24"/>
      <c r="OJN16" s="45"/>
      <c r="OJQ16" s="24"/>
      <c r="OJR16" s="45"/>
      <c r="OJU16" s="24"/>
      <c r="OJV16" s="45"/>
      <c r="OJY16" s="24"/>
      <c r="OJZ16" s="45"/>
      <c r="OKC16" s="24"/>
      <c r="OKD16" s="45"/>
      <c r="OKG16" s="24"/>
      <c r="OKH16" s="45"/>
      <c r="OKK16" s="24"/>
      <c r="OKL16" s="45"/>
      <c r="OKO16" s="24"/>
      <c r="OKP16" s="45"/>
      <c r="OKS16" s="24"/>
      <c r="OKT16" s="45"/>
      <c r="OKW16" s="24"/>
      <c r="OKX16" s="45"/>
      <c r="OLA16" s="24"/>
      <c r="OLB16" s="45"/>
      <c r="OLE16" s="24"/>
      <c r="OLF16" s="45"/>
      <c r="OLI16" s="24"/>
      <c r="OLJ16" s="45"/>
      <c r="OLM16" s="24"/>
      <c r="OLN16" s="45"/>
      <c r="OLQ16" s="24"/>
      <c r="OLR16" s="45"/>
      <c r="OLU16" s="24"/>
      <c r="OLV16" s="45"/>
      <c r="OLY16" s="24"/>
      <c r="OLZ16" s="45"/>
      <c r="OMC16" s="24"/>
      <c r="OMD16" s="45"/>
      <c r="OMG16" s="24"/>
      <c r="OMH16" s="45"/>
      <c r="OMK16" s="24"/>
      <c r="OML16" s="45"/>
      <c r="OMO16" s="24"/>
      <c r="OMP16" s="45"/>
      <c r="OMS16" s="24"/>
      <c r="OMT16" s="45"/>
      <c r="OMW16" s="24"/>
      <c r="OMX16" s="45"/>
      <c r="ONA16" s="24"/>
      <c r="ONB16" s="45"/>
      <c r="ONE16" s="24"/>
      <c r="ONF16" s="45"/>
      <c r="ONI16" s="24"/>
      <c r="ONJ16" s="45"/>
      <c r="ONM16" s="24"/>
      <c r="ONN16" s="45"/>
      <c r="ONQ16" s="24"/>
      <c r="ONR16" s="45"/>
      <c r="ONU16" s="24"/>
      <c r="ONV16" s="45"/>
      <c r="ONY16" s="24"/>
      <c r="ONZ16" s="45"/>
      <c r="OOC16" s="24"/>
      <c r="OOD16" s="45"/>
      <c r="OOG16" s="24"/>
      <c r="OOH16" s="45"/>
      <c r="OOK16" s="24"/>
      <c r="OOL16" s="45"/>
      <c r="OOO16" s="24"/>
      <c r="OOP16" s="45"/>
      <c r="OOS16" s="24"/>
      <c r="OOT16" s="45"/>
      <c r="OOW16" s="24"/>
      <c r="OOX16" s="45"/>
      <c r="OPA16" s="24"/>
      <c r="OPB16" s="45"/>
      <c r="OPE16" s="24"/>
      <c r="OPF16" s="45"/>
      <c r="OPI16" s="24"/>
      <c r="OPJ16" s="45"/>
      <c r="OPM16" s="24"/>
      <c r="OPN16" s="45"/>
      <c r="OPQ16" s="24"/>
      <c r="OPR16" s="45"/>
      <c r="OPU16" s="24"/>
      <c r="OPV16" s="45"/>
      <c r="OPY16" s="24"/>
      <c r="OPZ16" s="45"/>
      <c r="OQC16" s="24"/>
      <c r="OQD16" s="45"/>
      <c r="OQG16" s="24"/>
      <c r="OQH16" s="45"/>
      <c r="OQK16" s="24"/>
      <c r="OQL16" s="45"/>
      <c r="OQO16" s="24"/>
      <c r="OQP16" s="45"/>
      <c r="OQS16" s="24"/>
      <c r="OQT16" s="45"/>
      <c r="OQW16" s="24"/>
      <c r="OQX16" s="45"/>
      <c r="ORA16" s="24"/>
      <c r="ORB16" s="45"/>
      <c r="ORE16" s="24"/>
      <c r="ORF16" s="45"/>
      <c r="ORI16" s="24"/>
      <c r="ORJ16" s="45"/>
      <c r="ORM16" s="24"/>
      <c r="ORN16" s="45"/>
      <c r="ORQ16" s="24"/>
      <c r="ORR16" s="45"/>
      <c r="ORU16" s="24"/>
      <c r="ORV16" s="45"/>
      <c r="ORY16" s="24"/>
      <c r="ORZ16" s="45"/>
      <c r="OSC16" s="24"/>
      <c r="OSD16" s="45"/>
      <c r="OSG16" s="24"/>
      <c r="OSH16" s="45"/>
      <c r="OSK16" s="24"/>
      <c r="OSL16" s="45"/>
      <c r="OSO16" s="24"/>
      <c r="OSP16" s="45"/>
      <c r="OSS16" s="24"/>
      <c r="OST16" s="45"/>
      <c r="OSW16" s="24"/>
      <c r="OSX16" s="45"/>
      <c r="OTA16" s="24"/>
      <c r="OTB16" s="45"/>
      <c r="OTE16" s="24"/>
      <c r="OTF16" s="45"/>
      <c r="OTI16" s="24"/>
      <c r="OTJ16" s="45"/>
      <c r="OTM16" s="24"/>
      <c r="OTN16" s="45"/>
      <c r="OTQ16" s="24"/>
      <c r="OTR16" s="45"/>
      <c r="OTU16" s="24"/>
      <c r="OTV16" s="45"/>
      <c r="OTY16" s="24"/>
      <c r="OTZ16" s="45"/>
      <c r="OUC16" s="24"/>
      <c r="OUD16" s="45"/>
      <c r="OUG16" s="24"/>
      <c r="OUH16" s="45"/>
      <c r="OUK16" s="24"/>
      <c r="OUL16" s="45"/>
      <c r="OUO16" s="24"/>
      <c r="OUP16" s="45"/>
      <c r="OUS16" s="24"/>
      <c r="OUT16" s="45"/>
      <c r="OUW16" s="24"/>
      <c r="OUX16" s="45"/>
      <c r="OVA16" s="24"/>
      <c r="OVB16" s="45"/>
      <c r="OVE16" s="24"/>
      <c r="OVF16" s="45"/>
      <c r="OVI16" s="24"/>
      <c r="OVJ16" s="45"/>
      <c r="OVM16" s="24"/>
      <c r="OVN16" s="45"/>
      <c r="OVQ16" s="24"/>
      <c r="OVR16" s="45"/>
      <c r="OVU16" s="24"/>
      <c r="OVV16" s="45"/>
      <c r="OVY16" s="24"/>
      <c r="OVZ16" s="45"/>
      <c r="OWC16" s="24"/>
      <c r="OWD16" s="45"/>
      <c r="OWG16" s="24"/>
      <c r="OWH16" s="45"/>
      <c r="OWK16" s="24"/>
      <c r="OWL16" s="45"/>
      <c r="OWO16" s="24"/>
      <c r="OWP16" s="45"/>
      <c r="OWS16" s="24"/>
      <c r="OWT16" s="45"/>
      <c r="OWW16" s="24"/>
      <c r="OWX16" s="45"/>
      <c r="OXA16" s="24"/>
      <c r="OXB16" s="45"/>
      <c r="OXE16" s="24"/>
      <c r="OXF16" s="45"/>
      <c r="OXI16" s="24"/>
      <c r="OXJ16" s="45"/>
      <c r="OXM16" s="24"/>
      <c r="OXN16" s="45"/>
      <c r="OXQ16" s="24"/>
      <c r="OXR16" s="45"/>
      <c r="OXU16" s="24"/>
      <c r="OXV16" s="45"/>
      <c r="OXY16" s="24"/>
      <c r="OXZ16" s="45"/>
      <c r="OYC16" s="24"/>
      <c r="OYD16" s="45"/>
      <c r="OYG16" s="24"/>
      <c r="OYH16" s="45"/>
      <c r="OYK16" s="24"/>
      <c r="OYL16" s="45"/>
      <c r="OYO16" s="24"/>
      <c r="OYP16" s="45"/>
      <c r="OYS16" s="24"/>
      <c r="OYT16" s="45"/>
      <c r="OYW16" s="24"/>
      <c r="OYX16" s="45"/>
      <c r="OZA16" s="24"/>
      <c r="OZB16" s="45"/>
      <c r="OZE16" s="24"/>
      <c r="OZF16" s="45"/>
      <c r="OZI16" s="24"/>
      <c r="OZJ16" s="45"/>
      <c r="OZM16" s="24"/>
      <c r="OZN16" s="45"/>
      <c r="OZQ16" s="24"/>
      <c r="OZR16" s="45"/>
      <c r="OZU16" s="24"/>
      <c r="OZV16" s="45"/>
      <c r="OZY16" s="24"/>
      <c r="OZZ16" s="45"/>
      <c r="PAC16" s="24"/>
      <c r="PAD16" s="45"/>
      <c r="PAG16" s="24"/>
      <c r="PAH16" s="45"/>
      <c r="PAK16" s="24"/>
      <c r="PAL16" s="45"/>
      <c r="PAO16" s="24"/>
      <c r="PAP16" s="45"/>
      <c r="PAS16" s="24"/>
      <c r="PAT16" s="45"/>
      <c r="PAW16" s="24"/>
      <c r="PAX16" s="45"/>
      <c r="PBA16" s="24"/>
      <c r="PBB16" s="45"/>
      <c r="PBE16" s="24"/>
      <c r="PBF16" s="45"/>
      <c r="PBI16" s="24"/>
      <c r="PBJ16" s="45"/>
      <c r="PBM16" s="24"/>
      <c r="PBN16" s="45"/>
      <c r="PBQ16" s="24"/>
      <c r="PBR16" s="45"/>
      <c r="PBU16" s="24"/>
      <c r="PBV16" s="45"/>
      <c r="PBY16" s="24"/>
      <c r="PBZ16" s="45"/>
      <c r="PCC16" s="24"/>
      <c r="PCD16" s="45"/>
      <c r="PCG16" s="24"/>
      <c r="PCH16" s="45"/>
      <c r="PCK16" s="24"/>
      <c r="PCL16" s="45"/>
      <c r="PCO16" s="24"/>
      <c r="PCP16" s="45"/>
      <c r="PCS16" s="24"/>
      <c r="PCT16" s="45"/>
      <c r="PCW16" s="24"/>
      <c r="PCX16" s="45"/>
      <c r="PDA16" s="24"/>
      <c r="PDB16" s="45"/>
      <c r="PDE16" s="24"/>
      <c r="PDF16" s="45"/>
      <c r="PDI16" s="24"/>
      <c r="PDJ16" s="45"/>
      <c r="PDM16" s="24"/>
      <c r="PDN16" s="45"/>
      <c r="PDQ16" s="24"/>
      <c r="PDR16" s="45"/>
      <c r="PDU16" s="24"/>
      <c r="PDV16" s="45"/>
      <c r="PDY16" s="24"/>
      <c r="PDZ16" s="45"/>
      <c r="PEC16" s="24"/>
      <c r="PED16" s="45"/>
      <c r="PEG16" s="24"/>
      <c r="PEH16" s="45"/>
      <c r="PEK16" s="24"/>
      <c r="PEL16" s="45"/>
      <c r="PEO16" s="24"/>
      <c r="PEP16" s="45"/>
      <c r="PES16" s="24"/>
      <c r="PET16" s="45"/>
      <c r="PEW16" s="24"/>
      <c r="PEX16" s="45"/>
      <c r="PFA16" s="24"/>
      <c r="PFB16" s="45"/>
      <c r="PFE16" s="24"/>
      <c r="PFF16" s="45"/>
      <c r="PFI16" s="24"/>
      <c r="PFJ16" s="45"/>
      <c r="PFM16" s="24"/>
      <c r="PFN16" s="45"/>
      <c r="PFQ16" s="24"/>
      <c r="PFR16" s="45"/>
      <c r="PFU16" s="24"/>
      <c r="PFV16" s="45"/>
      <c r="PFY16" s="24"/>
      <c r="PFZ16" s="45"/>
      <c r="PGC16" s="24"/>
      <c r="PGD16" s="45"/>
      <c r="PGG16" s="24"/>
      <c r="PGH16" s="45"/>
      <c r="PGK16" s="24"/>
      <c r="PGL16" s="45"/>
      <c r="PGO16" s="24"/>
      <c r="PGP16" s="45"/>
      <c r="PGS16" s="24"/>
      <c r="PGT16" s="45"/>
      <c r="PGW16" s="24"/>
      <c r="PGX16" s="45"/>
      <c r="PHA16" s="24"/>
      <c r="PHB16" s="45"/>
      <c r="PHE16" s="24"/>
      <c r="PHF16" s="45"/>
      <c r="PHI16" s="24"/>
      <c r="PHJ16" s="45"/>
      <c r="PHM16" s="24"/>
      <c r="PHN16" s="45"/>
      <c r="PHQ16" s="24"/>
      <c r="PHR16" s="45"/>
      <c r="PHU16" s="24"/>
      <c r="PHV16" s="45"/>
      <c r="PHY16" s="24"/>
      <c r="PHZ16" s="45"/>
      <c r="PIC16" s="24"/>
      <c r="PID16" s="45"/>
      <c r="PIG16" s="24"/>
      <c r="PIH16" s="45"/>
      <c r="PIK16" s="24"/>
      <c r="PIL16" s="45"/>
      <c r="PIO16" s="24"/>
      <c r="PIP16" s="45"/>
      <c r="PIS16" s="24"/>
      <c r="PIT16" s="45"/>
      <c r="PIW16" s="24"/>
      <c r="PIX16" s="45"/>
      <c r="PJA16" s="24"/>
      <c r="PJB16" s="45"/>
      <c r="PJE16" s="24"/>
      <c r="PJF16" s="45"/>
      <c r="PJI16" s="24"/>
      <c r="PJJ16" s="45"/>
      <c r="PJM16" s="24"/>
      <c r="PJN16" s="45"/>
      <c r="PJQ16" s="24"/>
      <c r="PJR16" s="45"/>
      <c r="PJU16" s="24"/>
      <c r="PJV16" s="45"/>
      <c r="PJY16" s="24"/>
      <c r="PJZ16" s="45"/>
      <c r="PKC16" s="24"/>
      <c r="PKD16" s="45"/>
      <c r="PKG16" s="24"/>
      <c r="PKH16" s="45"/>
      <c r="PKK16" s="24"/>
      <c r="PKL16" s="45"/>
      <c r="PKO16" s="24"/>
      <c r="PKP16" s="45"/>
      <c r="PKS16" s="24"/>
      <c r="PKT16" s="45"/>
      <c r="PKW16" s="24"/>
      <c r="PKX16" s="45"/>
      <c r="PLA16" s="24"/>
      <c r="PLB16" s="45"/>
      <c r="PLE16" s="24"/>
      <c r="PLF16" s="45"/>
      <c r="PLI16" s="24"/>
      <c r="PLJ16" s="45"/>
      <c r="PLM16" s="24"/>
      <c r="PLN16" s="45"/>
      <c r="PLQ16" s="24"/>
      <c r="PLR16" s="45"/>
      <c r="PLU16" s="24"/>
      <c r="PLV16" s="45"/>
      <c r="PLY16" s="24"/>
      <c r="PLZ16" s="45"/>
      <c r="PMC16" s="24"/>
      <c r="PMD16" s="45"/>
      <c r="PMG16" s="24"/>
      <c r="PMH16" s="45"/>
      <c r="PMK16" s="24"/>
      <c r="PML16" s="45"/>
      <c r="PMO16" s="24"/>
      <c r="PMP16" s="45"/>
      <c r="PMS16" s="24"/>
      <c r="PMT16" s="45"/>
      <c r="PMW16" s="24"/>
      <c r="PMX16" s="45"/>
      <c r="PNA16" s="24"/>
      <c r="PNB16" s="45"/>
      <c r="PNE16" s="24"/>
      <c r="PNF16" s="45"/>
      <c r="PNI16" s="24"/>
      <c r="PNJ16" s="45"/>
      <c r="PNM16" s="24"/>
      <c r="PNN16" s="45"/>
      <c r="PNQ16" s="24"/>
      <c r="PNR16" s="45"/>
      <c r="PNU16" s="24"/>
      <c r="PNV16" s="45"/>
      <c r="PNY16" s="24"/>
      <c r="PNZ16" s="45"/>
      <c r="POC16" s="24"/>
      <c r="POD16" s="45"/>
      <c r="POG16" s="24"/>
      <c r="POH16" s="45"/>
      <c r="POK16" s="24"/>
      <c r="POL16" s="45"/>
      <c r="POO16" s="24"/>
      <c r="POP16" s="45"/>
      <c r="POS16" s="24"/>
      <c r="POT16" s="45"/>
      <c r="POW16" s="24"/>
      <c r="POX16" s="45"/>
      <c r="PPA16" s="24"/>
      <c r="PPB16" s="45"/>
      <c r="PPE16" s="24"/>
      <c r="PPF16" s="45"/>
      <c r="PPI16" s="24"/>
      <c r="PPJ16" s="45"/>
      <c r="PPM16" s="24"/>
      <c r="PPN16" s="45"/>
      <c r="PPQ16" s="24"/>
      <c r="PPR16" s="45"/>
      <c r="PPU16" s="24"/>
      <c r="PPV16" s="45"/>
      <c r="PPY16" s="24"/>
      <c r="PPZ16" s="45"/>
      <c r="PQC16" s="24"/>
      <c r="PQD16" s="45"/>
      <c r="PQG16" s="24"/>
      <c r="PQH16" s="45"/>
      <c r="PQK16" s="24"/>
      <c r="PQL16" s="45"/>
      <c r="PQO16" s="24"/>
      <c r="PQP16" s="45"/>
      <c r="PQS16" s="24"/>
      <c r="PQT16" s="45"/>
      <c r="PQW16" s="24"/>
      <c r="PQX16" s="45"/>
      <c r="PRA16" s="24"/>
      <c r="PRB16" s="45"/>
      <c r="PRE16" s="24"/>
      <c r="PRF16" s="45"/>
      <c r="PRI16" s="24"/>
      <c r="PRJ16" s="45"/>
      <c r="PRM16" s="24"/>
      <c r="PRN16" s="45"/>
      <c r="PRQ16" s="24"/>
      <c r="PRR16" s="45"/>
      <c r="PRU16" s="24"/>
      <c r="PRV16" s="45"/>
      <c r="PRY16" s="24"/>
      <c r="PRZ16" s="45"/>
      <c r="PSC16" s="24"/>
      <c r="PSD16" s="45"/>
      <c r="PSG16" s="24"/>
      <c r="PSH16" s="45"/>
      <c r="PSK16" s="24"/>
      <c r="PSL16" s="45"/>
      <c r="PSO16" s="24"/>
      <c r="PSP16" s="45"/>
      <c r="PSS16" s="24"/>
      <c r="PST16" s="45"/>
      <c r="PSW16" s="24"/>
      <c r="PSX16" s="45"/>
      <c r="PTA16" s="24"/>
      <c r="PTB16" s="45"/>
      <c r="PTE16" s="24"/>
      <c r="PTF16" s="45"/>
      <c r="PTI16" s="24"/>
      <c r="PTJ16" s="45"/>
      <c r="PTM16" s="24"/>
      <c r="PTN16" s="45"/>
      <c r="PTQ16" s="24"/>
      <c r="PTR16" s="45"/>
      <c r="PTU16" s="24"/>
      <c r="PTV16" s="45"/>
      <c r="PTY16" s="24"/>
      <c r="PTZ16" s="45"/>
      <c r="PUC16" s="24"/>
      <c r="PUD16" s="45"/>
      <c r="PUG16" s="24"/>
      <c r="PUH16" s="45"/>
      <c r="PUK16" s="24"/>
      <c r="PUL16" s="45"/>
      <c r="PUO16" s="24"/>
      <c r="PUP16" s="45"/>
      <c r="PUS16" s="24"/>
      <c r="PUT16" s="45"/>
      <c r="PUW16" s="24"/>
      <c r="PUX16" s="45"/>
      <c r="PVA16" s="24"/>
      <c r="PVB16" s="45"/>
      <c r="PVE16" s="24"/>
      <c r="PVF16" s="45"/>
      <c r="PVI16" s="24"/>
      <c r="PVJ16" s="45"/>
      <c r="PVM16" s="24"/>
      <c r="PVN16" s="45"/>
      <c r="PVQ16" s="24"/>
      <c r="PVR16" s="45"/>
      <c r="PVU16" s="24"/>
      <c r="PVV16" s="45"/>
      <c r="PVY16" s="24"/>
      <c r="PVZ16" s="45"/>
      <c r="PWC16" s="24"/>
      <c r="PWD16" s="45"/>
      <c r="PWG16" s="24"/>
      <c r="PWH16" s="45"/>
      <c r="PWK16" s="24"/>
      <c r="PWL16" s="45"/>
      <c r="PWO16" s="24"/>
      <c r="PWP16" s="45"/>
      <c r="PWS16" s="24"/>
      <c r="PWT16" s="45"/>
      <c r="PWW16" s="24"/>
      <c r="PWX16" s="45"/>
      <c r="PXA16" s="24"/>
      <c r="PXB16" s="45"/>
      <c r="PXE16" s="24"/>
      <c r="PXF16" s="45"/>
      <c r="PXI16" s="24"/>
      <c r="PXJ16" s="45"/>
      <c r="PXM16" s="24"/>
      <c r="PXN16" s="45"/>
      <c r="PXQ16" s="24"/>
      <c r="PXR16" s="45"/>
      <c r="PXU16" s="24"/>
      <c r="PXV16" s="45"/>
      <c r="PXY16" s="24"/>
      <c r="PXZ16" s="45"/>
      <c r="PYC16" s="24"/>
      <c r="PYD16" s="45"/>
      <c r="PYG16" s="24"/>
      <c r="PYH16" s="45"/>
      <c r="PYK16" s="24"/>
      <c r="PYL16" s="45"/>
      <c r="PYO16" s="24"/>
      <c r="PYP16" s="45"/>
      <c r="PYS16" s="24"/>
      <c r="PYT16" s="45"/>
      <c r="PYW16" s="24"/>
      <c r="PYX16" s="45"/>
      <c r="PZA16" s="24"/>
      <c r="PZB16" s="45"/>
      <c r="PZE16" s="24"/>
      <c r="PZF16" s="45"/>
      <c r="PZI16" s="24"/>
      <c r="PZJ16" s="45"/>
      <c r="PZM16" s="24"/>
      <c r="PZN16" s="45"/>
      <c r="PZQ16" s="24"/>
      <c r="PZR16" s="45"/>
      <c r="PZU16" s="24"/>
      <c r="PZV16" s="45"/>
      <c r="PZY16" s="24"/>
      <c r="PZZ16" s="45"/>
      <c r="QAC16" s="24"/>
      <c r="QAD16" s="45"/>
      <c r="QAG16" s="24"/>
      <c r="QAH16" s="45"/>
      <c r="QAK16" s="24"/>
      <c r="QAL16" s="45"/>
      <c r="QAO16" s="24"/>
      <c r="QAP16" s="45"/>
      <c r="QAS16" s="24"/>
      <c r="QAT16" s="45"/>
      <c r="QAW16" s="24"/>
      <c r="QAX16" s="45"/>
      <c r="QBA16" s="24"/>
      <c r="QBB16" s="45"/>
      <c r="QBE16" s="24"/>
      <c r="QBF16" s="45"/>
      <c r="QBI16" s="24"/>
      <c r="QBJ16" s="45"/>
      <c r="QBM16" s="24"/>
      <c r="QBN16" s="45"/>
      <c r="QBQ16" s="24"/>
      <c r="QBR16" s="45"/>
      <c r="QBU16" s="24"/>
      <c r="QBV16" s="45"/>
      <c r="QBY16" s="24"/>
      <c r="QBZ16" s="45"/>
      <c r="QCC16" s="24"/>
      <c r="QCD16" s="45"/>
      <c r="QCG16" s="24"/>
      <c r="QCH16" s="45"/>
      <c r="QCK16" s="24"/>
      <c r="QCL16" s="45"/>
      <c r="QCO16" s="24"/>
      <c r="QCP16" s="45"/>
      <c r="QCS16" s="24"/>
      <c r="QCT16" s="45"/>
      <c r="QCW16" s="24"/>
      <c r="QCX16" s="45"/>
      <c r="QDA16" s="24"/>
      <c r="QDB16" s="45"/>
      <c r="QDE16" s="24"/>
      <c r="QDF16" s="45"/>
      <c r="QDI16" s="24"/>
      <c r="QDJ16" s="45"/>
      <c r="QDM16" s="24"/>
      <c r="QDN16" s="45"/>
      <c r="QDQ16" s="24"/>
      <c r="QDR16" s="45"/>
      <c r="QDU16" s="24"/>
      <c r="QDV16" s="45"/>
      <c r="QDY16" s="24"/>
      <c r="QDZ16" s="45"/>
      <c r="QEC16" s="24"/>
      <c r="QED16" s="45"/>
      <c r="QEG16" s="24"/>
      <c r="QEH16" s="45"/>
      <c r="QEK16" s="24"/>
      <c r="QEL16" s="45"/>
      <c r="QEO16" s="24"/>
      <c r="QEP16" s="45"/>
      <c r="QES16" s="24"/>
      <c r="QET16" s="45"/>
      <c r="QEW16" s="24"/>
      <c r="QEX16" s="45"/>
      <c r="QFA16" s="24"/>
      <c r="QFB16" s="45"/>
      <c r="QFE16" s="24"/>
      <c r="QFF16" s="45"/>
      <c r="QFI16" s="24"/>
      <c r="QFJ16" s="45"/>
      <c r="QFM16" s="24"/>
      <c r="QFN16" s="45"/>
      <c r="QFQ16" s="24"/>
      <c r="QFR16" s="45"/>
      <c r="QFU16" s="24"/>
      <c r="QFV16" s="45"/>
      <c r="QFY16" s="24"/>
      <c r="QFZ16" s="45"/>
      <c r="QGC16" s="24"/>
      <c r="QGD16" s="45"/>
      <c r="QGG16" s="24"/>
      <c r="QGH16" s="45"/>
      <c r="QGK16" s="24"/>
      <c r="QGL16" s="45"/>
      <c r="QGO16" s="24"/>
      <c r="QGP16" s="45"/>
      <c r="QGS16" s="24"/>
      <c r="QGT16" s="45"/>
      <c r="QGW16" s="24"/>
      <c r="QGX16" s="45"/>
      <c r="QHA16" s="24"/>
      <c r="QHB16" s="45"/>
      <c r="QHE16" s="24"/>
      <c r="QHF16" s="45"/>
      <c r="QHI16" s="24"/>
      <c r="QHJ16" s="45"/>
      <c r="QHM16" s="24"/>
      <c r="QHN16" s="45"/>
      <c r="QHQ16" s="24"/>
      <c r="QHR16" s="45"/>
      <c r="QHU16" s="24"/>
      <c r="QHV16" s="45"/>
      <c r="QHY16" s="24"/>
      <c r="QHZ16" s="45"/>
      <c r="QIC16" s="24"/>
      <c r="QID16" s="45"/>
      <c r="QIG16" s="24"/>
      <c r="QIH16" s="45"/>
      <c r="QIK16" s="24"/>
      <c r="QIL16" s="45"/>
      <c r="QIO16" s="24"/>
      <c r="QIP16" s="45"/>
      <c r="QIS16" s="24"/>
      <c r="QIT16" s="45"/>
      <c r="QIW16" s="24"/>
      <c r="QIX16" s="45"/>
      <c r="QJA16" s="24"/>
      <c r="QJB16" s="45"/>
      <c r="QJE16" s="24"/>
      <c r="QJF16" s="45"/>
      <c r="QJI16" s="24"/>
      <c r="QJJ16" s="45"/>
      <c r="QJM16" s="24"/>
      <c r="QJN16" s="45"/>
      <c r="QJQ16" s="24"/>
      <c r="QJR16" s="45"/>
      <c r="QJU16" s="24"/>
      <c r="QJV16" s="45"/>
      <c r="QJY16" s="24"/>
      <c r="QJZ16" s="45"/>
      <c r="QKC16" s="24"/>
      <c r="QKD16" s="45"/>
      <c r="QKG16" s="24"/>
      <c r="QKH16" s="45"/>
      <c r="QKK16" s="24"/>
      <c r="QKL16" s="45"/>
      <c r="QKO16" s="24"/>
      <c r="QKP16" s="45"/>
      <c r="QKS16" s="24"/>
      <c r="QKT16" s="45"/>
      <c r="QKW16" s="24"/>
      <c r="QKX16" s="45"/>
      <c r="QLA16" s="24"/>
      <c r="QLB16" s="45"/>
      <c r="QLE16" s="24"/>
      <c r="QLF16" s="45"/>
      <c r="QLI16" s="24"/>
      <c r="QLJ16" s="45"/>
      <c r="QLM16" s="24"/>
      <c r="QLN16" s="45"/>
      <c r="QLQ16" s="24"/>
      <c r="QLR16" s="45"/>
      <c r="QLU16" s="24"/>
      <c r="QLV16" s="45"/>
      <c r="QLY16" s="24"/>
      <c r="QLZ16" s="45"/>
      <c r="QMC16" s="24"/>
      <c r="QMD16" s="45"/>
      <c r="QMG16" s="24"/>
      <c r="QMH16" s="45"/>
      <c r="QMK16" s="24"/>
      <c r="QML16" s="45"/>
      <c r="QMO16" s="24"/>
      <c r="QMP16" s="45"/>
      <c r="QMS16" s="24"/>
      <c r="QMT16" s="45"/>
      <c r="QMW16" s="24"/>
      <c r="QMX16" s="45"/>
      <c r="QNA16" s="24"/>
      <c r="QNB16" s="45"/>
      <c r="QNE16" s="24"/>
      <c r="QNF16" s="45"/>
      <c r="QNI16" s="24"/>
      <c r="QNJ16" s="45"/>
      <c r="QNM16" s="24"/>
      <c r="QNN16" s="45"/>
      <c r="QNQ16" s="24"/>
      <c r="QNR16" s="45"/>
      <c r="QNU16" s="24"/>
      <c r="QNV16" s="45"/>
      <c r="QNY16" s="24"/>
      <c r="QNZ16" s="45"/>
      <c r="QOC16" s="24"/>
      <c r="QOD16" s="45"/>
      <c r="QOG16" s="24"/>
      <c r="QOH16" s="45"/>
      <c r="QOK16" s="24"/>
      <c r="QOL16" s="45"/>
      <c r="QOO16" s="24"/>
      <c r="QOP16" s="45"/>
      <c r="QOS16" s="24"/>
      <c r="QOT16" s="45"/>
      <c r="QOW16" s="24"/>
      <c r="QOX16" s="45"/>
      <c r="QPA16" s="24"/>
      <c r="QPB16" s="45"/>
      <c r="QPE16" s="24"/>
      <c r="QPF16" s="45"/>
      <c r="QPI16" s="24"/>
      <c r="QPJ16" s="45"/>
      <c r="QPM16" s="24"/>
      <c r="QPN16" s="45"/>
      <c r="QPQ16" s="24"/>
      <c r="QPR16" s="45"/>
      <c r="QPU16" s="24"/>
      <c r="QPV16" s="45"/>
      <c r="QPY16" s="24"/>
      <c r="QPZ16" s="45"/>
      <c r="QQC16" s="24"/>
      <c r="QQD16" s="45"/>
      <c r="QQG16" s="24"/>
      <c r="QQH16" s="45"/>
      <c r="QQK16" s="24"/>
      <c r="QQL16" s="45"/>
      <c r="QQO16" s="24"/>
      <c r="QQP16" s="45"/>
      <c r="QQS16" s="24"/>
      <c r="QQT16" s="45"/>
      <c r="QQW16" s="24"/>
      <c r="QQX16" s="45"/>
      <c r="QRA16" s="24"/>
      <c r="QRB16" s="45"/>
      <c r="QRE16" s="24"/>
      <c r="QRF16" s="45"/>
      <c r="QRI16" s="24"/>
      <c r="QRJ16" s="45"/>
      <c r="QRM16" s="24"/>
      <c r="QRN16" s="45"/>
      <c r="QRQ16" s="24"/>
      <c r="QRR16" s="45"/>
      <c r="QRU16" s="24"/>
      <c r="QRV16" s="45"/>
      <c r="QRY16" s="24"/>
      <c r="QRZ16" s="45"/>
      <c r="QSC16" s="24"/>
      <c r="QSD16" s="45"/>
      <c r="QSG16" s="24"/>
      <c r="QSH16" s="45"/>
      <c r="QSK16" s="24"/>
      <c r="QSL16" s="45"/>
      <c r="QSO16" s="24"/>
      <c r="QSP16" s="45"/>
      <c r="QSS16" s="24"/>
      <c r="QST16" s="45"/>
      <c r="QSW16" s="24"/>
      <c r="QSX16" s="45"/>
      <c r="QTA16" s="24"/>
      <c r="QTB16" s="45"/>
      <c r="QTE16" s="24"/>
      <c r="QTF16" s="45"/>
      <c r="QTI16" s="24"/>
      <c r="QTJ16" s="45"/>
      <c r="QTM16" s="24"/>
      <c r="QTN16" s="45"/>
      <c r="QTQ16" s="24"/>
      <c r="QTR16" s="45"/>
      <c r="QTU16" s="24"/>
      <c r="QTV16" s="45"/>
      <c r="QTY16" s="24"/>
      <c r="QTZ16" s="45"/>
      <c r="QUC16" s="24"/>
      <c r="QUD16" s="45"/>
      <c r="QUG16" s="24"/>
      <c r="QUH16" s="45"/>
      <c r="QUK16" s="24"/>
      <c r="QUL16" s="45"/>
      <c r="QUO16" s="24"/>
      <c r="QUP16" s="45"/>
      <c r="QUS16" s="24"/>
      <c r="QUT16" s="45"/>
      <c r="QUW16" s="24"/>
      <c r="QUX16" s="45"/>
      <c r="QVA16" s="24"/>
      <c r="QVB16" s="45"/>
      <c r="QVE16" s="24"/>
      <c r="QVF16" s="45"/>
      <c r="QVI16" s="24"/>
      <c r="QVJ16" s="45"/>
      <c r="QVM16" s="24"/>
      <c r="QVN16" s="45"/>
      <c r="QVQ16" s="24"/>
      <c r="QVR16" s="45"/>
      <c r="QVU16" s="24"/>
      <c r="QVV16" s="45"/>
      <c r="QVY16" s="24"/>
      <c r="QVZ16" s="45"/>
      <c r="QWC16" s="24"/>
      <c r="QWD16" s="45"/>
      <c r="QWG16" s="24"/>
      <c r="QWH16" s="45"/>
      <c r="QWK16" s="24"/>
      <c r="QWL16" s="45"/>
      <c r="QWO16" s="24"/>
      <c r="QWP16" s="45"/>
      <c r="QWS16" s="24"/>
      <c r="QWT16" s="45"/>
      <c r="QWW16" s="24"/>
      <c r="QWX16" s="45"/>
      <c r="QXA16" s="24"/>
      <c r="QXB16" s="45"/>
      <c r="QXE16" s="24"/>
      <c r="QXF16" s="45"/>
      <c r="QXI16" s="24"/>
      <c r="QXJ16" s="45"/>
      <c r="QXM16" s="24"/>
      <c r="QXN16" s="45"/>
      <c r="QXQ16" s="24"/>
      <c r="QXR16" s="45"/>
      <c r="QXU16" s="24"/>
      <c r="QXV16" s="45"/>
      <c r="QXY16" s="24"/>
      <c r="QXZ16" s="45"/>
      <c r="QYC16" s="24"/>
      <c r="QYD16" s="45"/>
      <c r="QYG16" s="24"/>
      <c r="QYH16" s="45"/>
      <c r="QYK16" s="24"/>
      <c r="QYL16" s="45"/>
      <c r="QYO16" s="24"/>
      <c r="QYP16" s="45"/>
      <c r="QYS16" s="24"/>
      <c r="QYT16" s="45"/>
      <c r="QYW16" s="24"/>
      <c r="QYX16" s="45"/>
      <c r="QZA16" s="24"/>
      <c r="QZB16" s="45"/>
      <c r="QZE16" s="24"/>
      <c r="QZF16" s="45"/>
      <c r="QZI16" s="24"/>
      <c r="QZJ16" s="45"/>
      <c r="QZM16" s="24"/>
      <c r="QZN16" s="45"/>
      <c r="QZQ16" s="24"/>
      <c r="QZR16" s="45"/>
      <c r="QZU16" s="24"/>
      <c r="QZV16" s="45"/>
      <c r="QZY16" s="24"/>
      <c r="QZZ16" s="45"/>
      <c r="RAC16" s="24"/>
      <c r="RAD16" s="45"/>
      <c r="RAG16" s="24"/>
      <c r="RAH16" s="45"/>
      <c r="RAK16" s="24"/>
      <c r="RAL16" s="45"/>
      <c r="RAO16" s="24"/>
      <c r="RAP16" s="45"/>
      <c r="RAS16" s="24"/>
      <c r="RAT16" s="45"/>
      <c r="RAW16" s="24"/>
      <c r="RAX16" s="45"/>
      <c r="RBA16" s="24"/>
      <c r="RBB16" s="45"/>
      <c r="RBE16" s="24"/>
      <c r="RBF16" s="45"/>
      <c r="RBI16" s="24"/>
      <c r="RBJ16" s="45"/>
      <c r="RBM16" s="24"/>
      <c r="RBN16" s="45"/>
      <c r="RBQ16" s="24"/>
      <c r="RBR16" s="45"/>
      <c r="RBU16" s="24"/>
      <c r="RBV16" s="45"/>
      <c r="RBY16" s="24"/>
      <c r="RBZ16" s="45"/>
      <c r="RCC16" s="24"/>
      <c r="RCD16" s="45"/>
      <c r="RCG16" s="24"/>
      <c r="RCH16" s="45"/>
      <c r="RCK16" s="24"/>
      <c r="RCL16" s="45"/>
      <c r="RCO16" s="24"/>
      <c r="RCP16" s="45"/>
      <c r="RCS16" s="24"/>
      <c r="RCT16" s="45"/>
      <c r="RCW16" s="24"/>
      <c r="RCX16" s="45"/>
      <c r="RDA16" s="24"/>
      <c r="RDB16" s="45"/>
      <c r="RDE16" s="24"/>
      <c r="RDF16" s="45"/>
      <c r="RDI16" s="24"/>
      <c r="RDJ16" s="45"/>
      <c r="RDM16" s="24"/>
      <c r="RDN16" s="45"/>
      <c r="RDQ16" s="24"/>
      <c r="RDR16" s="45"/>
      <c r="RDU16" s="24"/>
      <c r="RDV16" s="45"/>
      <c r="RDY16" s="24"/>
      <c r="RDZ16" s="45"/>
      <c r="REC16" s="24"/>
      <c r="RED16" s="45"/>
      <c r="REG16" s="24"/>
      <c r="REH16" s="45"/>
      <c r="REK16" s="24"/>
      <c r="REL16" s="45"/>
      <c r="REO16" s="24"/>
      <c r="REP16" s="45"/>
      <c r="RES16" s="24"/>
      <c r="RET16" s="45"/>
      <c r="REW16" s="24"/>
      <c r="REX16" s="45"/>
      <c r="RFA16" s="24"/>
      <c r="RFB16" s="45"/>
      <c r="RFE16" s="24"/>
      <c r="RFF16" s="45"/>
      <c r="RFI16" s="24"/>
      <c r="RFJ16" s="45"/>
      <c r="RFM16" s="24"/>
      <c r="RFN16" s="45"/>
      <c r="RFQ16" s="24"/>
      <c r="RFR16" s="45"/>
      <c r="RFU16" s="24"/>
      <c r="RFV16" s="45"/>
      <c r="RFY16" s="24"/>
      <c r="RFZ16" s="45"/>
      <c r="RGC16" s="24"/>
      <c r="RGD16" s="45"/>
      <c r="RGG16" s="24"/>
      <c r="RGH16" s="45"/>
      <c r="RGK16" s="24"/>
      <c r="RGL16" s="45"/>
      <c r="RGO16" s="24"/>
      <c r="RGP16" s="45"/>
      <c r="RGS16" s="24"/>
      <c r="RGT16" s="45"/>
      <c r="RGW16" s="24"/>
      <c r="RGX16" s="45"/>
      <c r="RHA16" s="24"/>
      <c r="RHB16" s="45"/>
      <c r="RHE16" s="24"/>
      <c r="RHF16" s="45"/>
      <c r="RHI16" s="24"/>
      <c r="RHJ16" s="45"/>
      <c r="RHM16" s="24"/>
      <c r="RHN16" s="45"/>
      <c r="RHQ16" s="24"/>
      <c r="RHR16" s="45"/>
      <c r="RHU16" s="24"/>
      <c r="RHV16" s="45"/>
      <c r="RHY16" s="24"/>
      <c r="RHZ16" s="45"/>
      <c r="RIC16" s="24"/>
      <c r="RID16" s="45"/>
      <c r="RIG16" s="24"/>
      <c r="RIH16" s="45"/>
      <c r="RIK16" s="24"/>
      <c r="RIL16" s="45"/>
      <c r="RIO16" s="24"/>
      <c r="RIP16" s="45"/>
      <c r="RIS16" s="24"/>
      <c r="RIT16" s="45"/>
      <c r="RIW16" s="24"/>
      <c r="RIX16" s="45"/>
      <c r="RJA16" s="24"/>
      <c r="RJB16" s="45"/>
      <c r="RJE16" s="24"/>
      <c r="RJF16" s="45"/>
      <c r="RJI16" s="24"/>
      <c r="RJJ16" s="45"/>
      <c r="RJM16" s="24"/>
      <c r="RJN16" s="45"/>
      <c r="RJQ16" s="24"/>
      <c r="RJR16" s="45"/>
      <c r="RJU16" s="24"/>
      <c r="RJV16" s="45"/>
      <c r="RJY16" s="24"/>
      <c r="RJZ16" s="45"/>
      <c r="RKC16" s="24"/>
      <c r="RKD16" s="45"/>
      <c r="RKG16" s="24"/>
      <c r="RKH16" s="45"/>
      <c r="RKK16" s="24"/>
      <c r="RKL16" s="45"/>
      <c r="RKO16" s="24"/>
      <c r="RKP16" s="45"/>
      <c r="RKS16" s="24"/>
      <c r="RKT16" s="45"/>
      <c r="RKW16" s="24"/>
      <c r="RKX16" s="45"/>
      <c r="RLA16" s="24"/>
      <c r="RLB16" s="45"/>
      <c r="RLE16" s="24"/>
      <c r="RLF16" s="45"/>
      <c r="RLI16" s="24"/>
      <c r="RLJ16" s="45"/>
      <c r="RLM16" s="24"/>
      <c r="RLN16" s="45"/>
      <c r="RLQ16" s="24"/>
      <c r="RLR16" s="45"/>
      <c r="RLU16" s="24"/>
      <c r="RLV16" s="45"/>
      <c r="RLY16" s="24"/>
      <c r="RLZ16" s="45"/>
      <c r="RMC16" s="24"/>
      <c r="RMD16" s="45"/>
      <c r="RMG16" s="24"/>
      <c r="RMH16" s="45"/>
      <c r="RMK16" s="24"/>
      <c r="RML16" s="45"/>
      <c r="RMO16" s="24"/>
      <c r="RMP16" s="45"/>
      <c r="RMS16" s="24"/>
      <c r="RMT16" s="45"/>
      <c r="RMW16" s="24"/>
      <c r="RMX16" s="45"/>
      <c r="RNA16" s="24"/>
      <c r="RNB16" s="45"/>
      <c r="RNE16" s="24"/>
      <c r="RNF16" s="45"/>
      <c r="RNI16" s="24"/>
      <c r="RNJ16" s="45"/>
      <c r="RNM16" s="24"/>
      <c r="RNN16" s="45"/>
      <c r="RNQ16" s="24"/>
      <c r="RNR16" s="45"/>
      <c r="RNU16" s="24"/>
      <c r="RNV16" s="45"/>
      <c r="RNY16" s="24"/>
      <c r="RNZ16" s="45"/>
      <c r="ROC16" s="24"/>
      <c r="ROD16" s="45"/>
      <c r="ROG16" s="24"/>
      <c r="ROH16" s="45"/>
      <c r="ROK16" s="24"/>
      <c r="ROL16" s="45"/>
      <c r="ROO16" s="24"/>
      <c r="ROP16" s="45"/>
      <c r="ROS16" s="24"/>
      <c r="ROT16" s="45"/>
      <c r="ROW16" s="24"/>
      <c r="ROX16" s="45"/>
      <c r="RPA16" s="24"/>
      <c r="RPB16" s="45"/>
      <c r="RPE16" s="24"/>
      <c r="RPF16" s="45"/>
      <c r="RPI16" s="24"/>
      <c r="RPJ16" s="45"/>
      <c r="RPM16" s="24"/>
      <c r="RPN16" s="45"/>
      <c r="RPQ16" s="24"/>
      <c r="RPR16" s="45"/>
      <c r="RPU16" s="24"/>
      <c r="RPV16" s="45"/>
      <c r="RPY16" s="24"/>
      <c r="RPZ16" s="45"/>
      <c r="RQC16" s="24"/>
      <c r="RQD16" s="45"/>
      <c r="RQG16" s="24"/>
      <c r="RQH16" s="45"/>
      <c r="RQK16" s="24"/>
      <c r="RQL16" s="45"/>
      <c r="RQO16" s="24"/>
      <c r="RQP16" s="45"/>
      <c r="RQS16" s="24"/>
      <c r="RQT16" s="45"/>
      <c r="RQW16" s="24"/>
      <c r="RQX16" s="45"/>
      <c r="RRA16" s="24"/>
      <c r="RRB16" s="45"/>
      <c r="RRE16" s="24"/>
      <c r="RRF16" s="45"/>
      <c r="RRI16" s="24"/>
      <c r="RRJ16" s="45"/>
      <c r="RRM16" s="24"/>
      <c r="RRN16" s="45"/>
      <c r="RRQ16" s="24"/>
      <c r="RRR16" s="45"/>
      <c r="RRU16" s="24"/>
      <c r="RRV16" s="45"/>
      <c r="RRY16" s="24"/>
      <c r="RRZ16" s="45"/>
      <c r="RSC16" s="24"/>
      <c r="RSD16" s="45"/>
      <c r="RSG16" s="24"/>
      <c r="RSH16" s="45"/>
      <c r="RSK16" s="24"/>
      <c r="RSL16" s="45"/>
      <c r="RSO16" s="24"/>
      <c r="RSP16" s="45"/>
      <c r="RSS16" s="24"/>
      <c r="RST16" s="45"/>
      <c r="RSW16" s="24"/>
      <c r="RSX16" s="45"/>
      <c r="RTA16" s="24"/>
      <c r="RTB16" s="45"/>
      <c r="RTE16" s="24"/>
      <c r="RTF16" s="45"/>
      <c r="RTI16" s="24"/>
      <c r="RTJ16" s="45"/>
      <c r="RTM16" s="24"/>
      <c r="RTN16" s="45"/>
      <c r="RTQ16" s="24"/>
      <c r="RTR16" s="45"/>
      <c r="RTU16" s="24"/>
      <c r="RTV16" s="45"/>
      <c r="RTY16" s="24"/>
      <c r="RTZ16" s="45"/>
      <c r="RUC16" s="24"/>
      <c r="RUD16" s="45"/>
      <c r="RUG16" s="24"/>
      <c r="RUH16" s="45"/>
      <c r="RUK16" s="24"/>
      <c r="RUL16" s="45"/>
      <c r="RUO16" s="24"/>
      <c r="RUP16" s="45"/>
      <c r="RUS16" s="24"/>
      <c r="RUT16" s="45"/>
      <c r="RUW16" s="24"/>
      <c r="RUX16" s="45"/>
      <c r="RVA16" s="24"/>
      <c r="RVB16" s="45"/>
      <c r="RVE16" s="24"/>
      <c r="RVF16" s="45"/>
      <c r="RVI16" s="24"/>
      <c r="RVJ16" s="45"/>
      <c r="RVM16" s="24"/>
      <c r="RVN16" s="45"/>
      <c r="RVQ16" s="24"/>
      <c r="RVR16" s="45"/>
      <c r="RVU16" s="24"/>
      <c r="RVV16" s="45"/>
      <c r="RVY16" s="24"/>
      <c r="RVZ16" s="45"/>
      <c r="RWC16" s="24"/>
      <c r="RWD16" s="45"/>
      <c r="RWG16" s="24"/>
      <c r="RWH16" s="45"/>
      <c r="RWK16" s="24"/>
      <c r="RWL16" s="45"/>
      <c r="RWO16" s="24"/>
      <c r="RWP16" s="45"/>
      <c r="RWS16" s="24"/>
      <c r="RWT16" s="45"/>
      <c r="RWW16" s="24"/>
      <c r="RWX16" s="45"/>
      <c r="RXA16" s="24"/>
      <c r="RXB16" s="45"/>
      <c r="RXE16" s="24"/>
      <c r="RXF16" s="45"/>
      <c r="RXI16" s="24"/>
      <c r="RXJ16" s="45"/>
      <c r="RXM16" s="24"/>
      <c r="RXN16" s="45"/>
      <c r="RXQ16" s="24"/>
      <c r="RXR16" s="45"/>
      <c r="RXU16" s="24"/>
      <c r="RXV16" s="45"/>
      <c r="RXY16" s="24"/>
      <c r="RXZ16" s="45"/>
      <c r="RYC16" s="24"/>
      <c r="RYD16" s="45"/>
      <c r="RYG16" s="24"/>
      <c r="RYH16" s="45"/>
      <c r="RYK16" s="24"/>
      <c r="RYL16" s="45"/>
      <c r="RYO16" s="24"/>
      <c r="RYP16" s="45"/>
      <c r="RYS16" s="24"/>
      <c r="RYT16" s="45"/>
      <c r="RYW16" s="24"/>
      <c r="RYX16" s="45"/>
      <c r="RZA16" s="24"/>
      <c r="RZB16" s="45"/>
      <c r="RZE16" s="24"/>
      <c r="RZF16" s="45"/>
      <c r="RZI16" s="24"/>
      <c r="RZJ16" s="45"/>
      <c r="RZM16" s="24"/>
      <c r="RZN16" s="45"/>
      <c r="RZQ16" s="24"/>
      <c r="RZR16" s="45"/>
      <c r="RZU16" s="24"/>
      <c r="RZV16" s="45"/>
      <c r="RZY16" s="24"/>
      <c r="RZZ16" s="45"/>
      <c r="SAC16" s="24"/>
      <c r="SAD16" s="45"/>
      <c r="SAG16" s="24"/>
      <c r="SAH16" s="45"/>
      <c r="SAK16" s="24"/>
      <c r="SAL16" s="45"/>
      <c r="SAO16" s="24"/>
      <c r="SAP16" s="45"/>
      <c r="SAS16" s="24"/>
      <c r="SAT16" s="45"/>
      <c r="SAW16" s="24"/>
      <c r="SAX16" s="45"/>
      <c r="SBA16" s="24"/>
      <c r="SBB16" s="45"/>
      <c r="SBE16" s="24"/>
      <c r="SBF16" s="45"/>
      <c r="SBI16" s="24"/>
      <c r="SBJ16" s="45"/>
      <c r="SBM16" s="24"/>
      <c r="SBN16" s="45"/>
      <c r="SBQ16" s="24"/>
      <c r="SBR16" s="45"/>
      <c r="SBU16" s="24"/>
      <c r="SBV16" s="45"/>
      <c r="SBY16" s="24"/>
      <c r="SBZ16" s="45"/>
      <c r="SCC16" s="24"/>
      <c r="SCD16" s="45"/>
      <c r="SCG16" s="24"/>
      <c r="SCH16" s="45"/>
      <c r="SCK16" s="24"/>
      <c r="SCL16" s="45"/>
      <c r="SCO16" s="24"/>
      <c r="SCP16" s="45"/>
      <c r="SCS16" s="24"/>
      <c r="SCT16" s="45"/>
      <c r="SCW16" s="24"/>
      <c r="SCX16" s="45"/>
      <c r="SDA16" s="24"/>
      <c r="SDB16" s="45"/>
      <c r="SDE16" s="24"/>
      <c r="SDF16" s="45"/>
      <c r="SDI16" s="24"/>
      <c r="SDJ16" s="45"/>
      <c r="SDM16" s="24"/>
      <c r="SDN16" s="45"/>
      <c r="SDQ16" s="24"/>
      <c r="SDR16" s="45"/>
      <c r="SDU16" s="24"/>
      <c r="SDV16" s="45"/>
      <c r="SDY16" s="24"/>
      <c r="SDZ16" s="45"/>
      <c r="SEC16" s="24"/>
      <c r="SED16" s="45"/>
      <c r="SEG16" s="24"/>
      <c r="SEH16" s="45"/>
      <c r="SEK16" s="24"/>
      <c r="SEL16" s="45"/>
      <c r="SEO16" s="24"/>
      <c r="SEP16" s="45"/>
      <c r="SES16" s="24"/>
      <c r="SET16" s="45"/>
      <c r="SEW16" s="24"/>
      <c r="SEX16" s="45"/>
      <c r="SFA16" s="24"/>
      <c r="SFB16" s="45"/>
      <c r="SFE16" s="24"/>
      <c r="SFF16" s="45"/>
      <c r="SFI16" s="24"/>
      <c r="SFJ16" s="45"/>
      <c r="SFM16" s="24"/>
      <c r="SFN16" s="45"/>
      <c r="SFQ16" s="24"/>
      <c r="SFR16" s="45"/>
      <c r="SFU16" s="24"/>
      <c r="SFV16" s="45"/>
      <c r="SFY16" s="24"/>
      <c r="SFZ16" s="45"/>
      <c r="SGC16" s="24"/>
      <c r="SGD16" s="45"/>
      <c r="SGG16" s="24"/>
      <c r="SGH16" s="45"/>
      <c r="SGK16" s="24"/>
      <c r="SGL16" s="45"/>
      <c r="SGO16" s="24"/>
      <c r="SGP16" s="45"/>
      <c r="SGS16" s="24"/>
      <c r="SGT16" s="45"/>
      <c r="SGW16" s="24"/>
      <c r="SGX16" s="45"/>
      <c r="SHA16" s="24"/>
      <c r="SHB16" s="45"/>
      <c r="SHE16" s="24"/>
      <c r="SHF16" s="45"/>
      <c r="SHI16" s="24"/>
      <c r="SHJ16" s="45"/>
      <c r="SHM16" s="24"/>
      <c r="SHN16" s="45"/>
      <c r="SHQ16" s="24"/>
      <c r="SHR16" s="45"/>
      <c r="SHU16" s="24"/>
      <c r="SHV16" s="45"/>
      <c r="SHY16" s="24"/>
      <c r="SHZ16" s="45"/>
      <c r="SIC16" s="24"/>
      <c r="SID16" s="45"/>
      <c r="SIG16" s="24"/>
      <c r="SIH16" s="45"/>
      <c r="SIK16" s="24"/>
      <c r="SIL16" s="45"/>
      <c r="SIO16" s="24"/>
      <c r="SIP16" s="45"/>
      <c r="SIS16" s="24"/>
      <c r="SIT16" s="45"/>
      <c r="SIW16" s="24"/>
      <c r="SIX16" s="45"/>
      <c r="SJA16" s="24"/>
      <c r="SJB16" s="45"/>
      <c r="SJE16" s="24"/>
      <c r="SJF16" s="45"/>
      <c r="SJI16" s="24"/>
      <c r="SJJ16" s="45"/>
      <c r="SJM16" s="24"/>
      <c r="SJN16" s="45"/>
      <c r="SJQ16" s="24"/>
      <c r="SJR16" s="45"/>
      <c r="SJU16" s="24"/>
      <c r="SJV16" s="45"/>
      <c r="SJY16" s="24"/>
      <c r="SJZ16" s="45"/>
      <c r="SKC16" s="24"/>
      <c r="SKD16" s="45"/>
      <c r="SKG16" s="24"/>
      <c r="SKH16" s="45"/>
      <c r="SKK16" s="24"/>
      <c r="SKL16" s="45"/>
      <c r="SKO16" s="24"/>
      <c r="SKP16" s="45"/>
      <c r="SKS16" s="24"/>
      <c r="SKT16" s="45"/>
      <c r="SKW16" s="24"/>
      <c r="SKX16" s="45"/>
      <c r="SLA16" s="24"/>
      <c r="SLB16" s="45"/>
      <c r="SLE16" s="24"/>
      <c r="SLF16" s="45"/>
      <c r="SLI16" s="24"/>
      <c r="SLJ16" s="45"/>
      <c r="SLM16" s="24"/>
      <c r="SLN16" s="45"/>
      <c r="SLQ16" s="24"/>
      <c r="SLR16" s="45"/>
      <c r="SLU16" s="24"/>
      <c r="SLV16" s="45"/>
      <c r="SLY16" s="24"/>
      <c r="SLZ16" s="45"/>
      <c r="SMC16" s="24"/>
      <c r="SMD16" s="45"/>
      <c r="SMG16" s="24"/>
      <c r="SMH16" s="45"/>
      <c r="SMK16" s="24"/>
      <c r="SML16" s="45"/>
      <c r="SMO16" s="24"/>
      <c r="SMP16" s="45"/>
      <c r="SMS16" s="24"/>
      <c r="SMT16" s="45"/>
      <c r="SMW16" s="24"/>
      <c r="SMX16" s="45"/>
      <c r="SNA16" s="24"/>
      <c r="SNB16" s="45"/>
      <c r="SNE16" s="24"/>
      <c r="SNF16" s="45"/>
      <c r="SNI16" s="24"/>
      <c r="SNJ16" s="45"/>
      <c r="SNM16" s="24"/>
      <c r="SNN16" s="45"/>
      <c r="SNQ16" s="24"/>
      <c r="SNR16" s="45"/>
      <c r="SNU16" s="24"/>
      <c r="SNV16" s="45"/>
      <c r="SNY16" s="24"/>
      <c r="SNZ16" s="45"/>
      <c r="SOC16" s="24"/>
      <c r="SOD16" s="45"/>
      <c r="SOG16" s="24"/>
      <c r="SOH16" s="45"/>
      <c r="SOK16" s="24"/>
      <c r="SOL16" s="45"/>
      <c r="SOO16" s="24"/>
      <c r="SOP16" s="45"/>
      <c r="SOS16" s="24"/>
      <c r="SOT16" s="45"/>
      <c r="SOW16" s="24"/>
      <c r="SOX16" s="45"/>
      <c r="SPA16" s="24"/>
      <c r="SPB16" s="45"/>
      <c r="SPE16" s="24"/>
      <c r="SPF16" s="45"/>
      <c r="SPI16" s="24"/>
      <c r="SPJ16" s="45"/>
      <c r="SPM16" s="24"/>
      <c r="SPN16" s="45"/>
      <c r="SPQ16" s="24"/>
      <c r="SPR16" s="45"/>
      <c r="SPU16" s="24"/>
      <c r="SPV16" s="45"/>
      <c r="SPY16" s="24"/>
      <c r="SPZ16" s="45"/>
      <c r="SQC16" s="24"/>
      <c r="SQD16" s="45"/>
      <c r="SQG16" s="24"/>
      <c r="SQH16" s="45"/>
      <c r="SQK16" s="24"/>
      <c r="SQL16" s="45"/>
      <c r="SQO16" s="24"/>
      <c r="SQP16" s="45"/>
      <c r="SQS16" s="24"/>
      <c r="SQT16" s="45"/>
      <c r="SQW16" s="24"/>
      <c r="SQX16" s="45"/>
      <c r="SRA16" s="24"/>
      <c r="SRB16" s="45"/>
      <c r="SRE16" s="24"/>
      <c r="SRF16" s="45"/>
      <c r="SRI16" s="24"/>
      <c r="SRJ16" s="45"/>
      <c r="SRM16" s="24"/>
      <c r="SRN16" s="45"/>
      <c r="SRQ16" s="24"/>
      <c r="SRR16" s="45"/>
      <c r="SRU16" s="24"/>
      <c r="SRV16" s="45"/>
      <c r="SRY16" s="24"/>
      <c r="SRZ16" s="45"/>
      <c r="SSC16" s="24"/>
      <c r="SSD16" s="45"/>
      <c r="SSG16" s="24"/>
      <c r="SSH16" s="45"/>
      <c r="SSK16" s="24"/>
      <c r="SSL16" s="45"/>
      <c r="SSO16" s="24"/>
      <c r="SSP16" s="45"/>
      <c r="SSS16" s="24"/>
      <c r="SST16" s="45"/>
      <c r="SSW16" s="24"/>
      <c r="SSX16" s="45"/>
      <c r="STA16" s="24"/>
      <c r="STB16" s="45"/>
      <c r="STE16" s="24"/>
      <c r="STF16" s="45"/>
      <c r="STI16" s="24"/>
      <c r="STJ16" s="45"/>
      <c r="STM16" s="24"/>
      <c r="STN16" s="45"/>
      <c r="STQ16" s="24"/>
      <c r="STR16" s="45"/>
      <c r="STU16" s="24"/>
      <c r="STV16" s="45"/>
      <c r="STY16" s="24"/>
      <c r="STZ16" s="45"/>
      <c r="SUC16" s="24"/>
      <c r="SUD16" s="45"/>
      <c r="SUG16" s="24"/>
      <c r="SUH16" s="45"/>
      <c r="SUK16" s="24"/>
      <c r="SUL16" s="45"/>
      <c r="SUO16" s="24"/>
      <c r="SUP16" s="45"/>
      <c r="SUS16" s="24"/>
      <c r="SUT16" s="45"/>
      <c r="SUW16" s="24"/>
      <c r="SUX16" s="45"/>
      <c r="SVA16" s="24"/>
      <c r="SVB16" s="45"/>
      <c r="SVE16" s="24"/>
      <c r="SVF16" s="45"/>
      <c r="SVI16" s="24"/>
      <c r="SVJ16" s="45"/>
      <c r="SVM16" s="24"/>
      <c r="SVN16" s="45"/>
      <c r="SVQ16" s="24"/>
      <c r="SVR16" s="45"/>
      <c r="SVU16" s="24"/>
      <c r="SVV16" s="45"/>
      <c r="SVY16" s="24"/>
      <c r="SVZ16" s="45"/>
      <c r="SWC16" s="24"/>
      <c r="SWD16" s="45"/>
      <c r="SWG16" s="24"/>
      <c r="SWH16" s="45"/>
      <c r="SWK16" s="24"/>
      <c r="SWL16" s="45"/>
      <c r="SWO16" s="24"/>
      <c r="SWP16" s="45"/>
      <c r="SWS16" s="24"/>
      <c r="SWT16" s="45"/>
      <c r="SWW16" s="24"/>
      <c r="SWX16" s="45"/>
      <c r="SXA16" s="24"/>
      <c r="SXB16" s="45"/>
      <c r="SXE16" s="24"/>
      <c r="SXF16" s="45"/>
      <c r="SXI16" s="24"/>
      <c r="SXJ16" s="45"/>
      <c r="SXM16" s="24"/>
      <c r="SXN16" s="45"/>
      <c r="SXQ16" s="24"/>
      <c r="SXR16" s="45"/>
      <c r="SXU16" s="24"/>
      <c r="SXV16" s="45"/>
      <c r="SXY16" s="24"/>
      <c r="SXZ16" s="45"/>
      <c r="SYC16" s="24"/>
      <c r="SYD16" s="45"/>
      <c r="SYG16" s="24"/>
      <c r="SYH16" s="45"/>
      <c r="SYK16" s="24"/>
      <c r="SYL16" s="45"/>
      <c r="SYO16" s="24"/>
      <c r="SYP16" s="45"/>
      <c r="SYS16" s="24"/>
      <c r="SYT16" s="45"/>
      <c r="SYW16" s="24"/>
      <c r="SYX16" s="45"/>
      <c r="SZA16" s="24"/>
      <c r="SZB16" s="45"/>
      <c r="SZE16" s="24"/>
      <c r="SZF16" s="45"/>
      <c r="SZI16" s="24"/>
      <c r="SZJ16" s="45"/>
      <c r="SZM16" s="24"/>
      <c r="SZN16" s="45"/>
      <c r="SZQ16" s="24"/>
      <c r="SZR16" s="45"/>
      <c r="SZU16" s="24"/>
      <c r="SZV16" s="45"/>
      <c r="SZY16" s="24"/>
      <c r="SZZ16" s="45"/>
      <c r="TAC16" s="24"/>
      <c r="TAD16" s="45"/>
      <c r="TAG16" s="24"/>
      <c r="TAH16" s="45"/>
      <c r="TAK16" s="24"/>
      <c r="TAL16" s="45"/>
      <c r="TAO16" s="24"/>
      <c r="TAP16" s="45"/>
      <c r="TAS16" s="24"/>
      <c r="TAT16" s="45"/>
      <c r="TAW16" s="24"/>
      <c r="TAX16" s="45"/>
      <c r="TBA16" s="24"/>
      <c r="TBB16" s="45"/>
      <c r="TBE16" s="24"/>
      <c r="TBF16" s="45"/>
      <c r="TBI16" s="24"/>
      <c r="TBJ16" s="45"/>
      <c r="TBM16" s="24"/>
      <c r="TBN16" s="45"/>
      <c r="TBQ16" s="24"/>
      <c r="TBR16" s="45"/>
      <c r="TBU16" s="24"/>
      <c r="TBV16" s="45"/>
      <c r="TBY16" s="24"/>
      <c r="TBZ16" s="45"/>
      <c r="TCC16" s="24"/>
      <c r="TCD16" s="45"/>
      <c r="TCG16" s="24"/>
      <c r="TCH16" s="45"/>
      <c r="TCK16" s="24"/>
      <c r="TCL16" s="45"/>
      <c r="TCO16" s="24"/>
      <c r="TCP16" s="45"/>
      <c r="TCS16" s="24"/>
      <c r="TCT16" s="45"/>
      <c r="TCW16" s="24"/>
      <c r="TCX16" s="45"/>
      <c r="TDA16" s="24"/>
      <c r="TDB16" s="45"/>
      <c r="TDE16" s="24"/>
      <c r="TDF16" s="45"/>
      <c r="TDI16" s="24"/>
      <c r="TDJ16" s="45"/>
      <c r="TDM16" s="24"/>
      <c r="TDN16" s="45"/>
      <c r="TDQ16" s="24"/>
      <c r="TDR16" s="45"/>
      <c r="TDU16" s="24"/>
      <c r="TDV16" s="45"/>
      <c r="TDY16" s="24"/>
      <c r="TDZ16" s="45"/>
      <c r="TEC16" s="24"/>
      <c r="TED16" s="45"/>
      <c r="TEG16" s="24"/>
      <c r="TEH16" s="45"/>
      <c r="TEK16" s="24"/>
      <c r="TEL16" s="45"/>
      <c r="TEO16" s="24"/>
      <c r="TEP16" s="45"/>
      <c r="TES16" s="24"/>
      <c r="TET16" s="45"/>
      <c r="TEW16" s="24"/>
      <c r="TEX16" s="45"/>
      <c r="TFA16" s="24"/>
      <c r="TFB16" s="45"/>
      <c r="TFE16" s="24"/>
      <c r="TFF16" s="45"/>
      <c r="TFI16" s="24"/>
      <c r="TFJ16" s="45"/>
      <c r="TFM16" s="24"/>
      <c r="TFN16" s="45"/>
      <c r="TFQ16" s="24"/>
      <c r="TFR16" s="45"/>
      <c r="TFU16" s="24"/>
      <c r="TFV16" s="45"/>
      <c r="TFY16" s="24"/>
      <c r="TFZ16" s="45"/>
      <c r="TGC16" s="24"/>
      <c r="TGD16" s="45"/>
      <c r="TGG16" s="24"/>
      <c r="TGH16" s="45"/>
      <c r="TGK16" s="24"/>
      <c r="TGL16" s="45"/>
      <c r="TGO16" s="24"/>
      <c r="TGP16" s="45"/>
      <c r="TGS16" s="24"/>
      <c r="TGT16" s="45"/>
      <c r="TGW16" s="24"/>
      <c r="TGX16" s="45"/>
      <c r="THA16" s="24"/>
      <c r="THB16" s="45"/>
      <c r="THE16" s="24"/>
      <c r="THF16" s="45"/>
      <c r="THI16" s="24"/>
      <c r="THJ16" s="45"/>
      <c r="THM16" s="24"/>
      <c r="THN16" s="45"/>
      <c r="THQ16" s="24"/>
      <c r="THR16" s="45"/>
      <c r="THU16" s="24"/>
      <c r="THV16" s="45"/>
      <c r="THY16" s="24"/>
      <c r="THZ16" s="45"/>
      <c r="TIC16" s="24"/>
      <c r="TID16" s="45"/>
      <c r="TIG16" s="24"/>
      <c r="TIH16" s="45"/>
      <c r="TIK16" s="24"/>
      <c r="TIL16" s="45"/>
      <c r="TIO16" s="24"/>
      <c r="TIP16" s="45"/>
      <c r="TIS16" s="24"/>
      <c r="TIT16" s="45"/>
      <c r="TIW16" s="24"/>
      <c r="TIX16" s="45"/>
      <c r="TJA16" s="24"/>
      <c r="TJB16" s="45"/>
      <c r="TJE16" s="24"/>
      <c r="TJF16" s="45"/>
      <c r="TJI16" s="24"/>
      <c r="TJJ16" s="45"/>
      <c r="TJM16" s="24"/>
      <c r="TJN16" s="45"/>
      <c r="TJQ16" s="24"/>
      <c r="TJR16" s="45"/>
      <c r="TJU16" s="24"/>
      <c r="TJV16" s="45"/>
      <c r="TJY16" s="24"/>
      <c r="TJZ16" s="45"/>
      <c r="TKC16" s="24"/>
      <c r="TKD16" s="45"/>
      <c r="TKG16" s="24"/>
      <c r="TKH16" s="45"/>
      <c r="TKK16" s="24"/>
      <c r="TKL16" s="45"/>
      <c r="TKO16" s="24"/>
      <c r="TKP16" s="45"/>
      <c r="TKS16" s="24"/>
      <c r="TKT16" s="45"/>
      <c r="TKW16" s="24"/>
      <c r="TKX16" s="45"/>
      <c r="TLA16" s="24"/>
      <c r="TLB16" s="45"/>
      <c r="TLE16" s="24"/>
      <c r="TLF16" s="45"/>
      <c r="TLI16" s="24"/>
      <c r="TLJ16" s="45"/>
      <c r="TLM16" s="24"/>
      <c r="TLN16" s="45"/>
      <c r="TLQ16" s="24"/>
      <c r="TLR16" s="45"/>
      <c r="TLU16" s="24"/>
      <c r="TLV16" s="45"/>
      <c r="TLY16" s="24"/>
      <c r="TLZ16" s="45"/>
      <c r="TMC16" s="24"/>
      <c r="TMD16" s="45"/>
      <c r="TMG16" s="24"/>
      <c r="TMH16" s="45"/>
      <c r="TMK16" s="24"/>
      <c r="TML16" s="45"/>
      <c r="TMO16" s="24"/>
      <c r="TMP16" s="45"/>
      <c r="TMS16" s="24"/>
      <c r="TMT16" s="45"/>
      <c r="TMW16" s="24"/>
      <c r="TMX16" s="45"/>
      <c r="TNA16" s="24"/>
      <c r="TNB16" s="45"/>
      <c r="TNE16" s="24"/>
      <c r="TNF16" s="45"/>
      <c r="TNI16" s="24"/>
      <c r="TNJ16" s="45"/>
      <c r="TNM16" s="24"/>
      <c r="TNN16" s="45"/>
      <c r="TNQ16" s="24"/>
      <c r="TNR16" s="45"/>
      <c r="TNU16" s="24"/>
      <c r="TNV16" s="45"/>
      <c r="TNY16" s="24"/>
      <c r="TNZ16" s="45"/>
      <c r="TOC16" s="24"/>
      <c r="TOD16" s="45"/>
      <c r="TOG16" s="24"/>
      <c r="TOH16" s="45"/>
      <c r="TOK16" s="24"/>
      <c r="TOL16" s="45"/>
      <c r="TOO16" s="24"/>
      <c r="TOP16" s="45"/>
      <c r="TOS16" s="24"/>
      <c r="TOT16" s="45"/>
      <c r="TOW16" s="24"/>
      <c r="TOX16" s="45"/>
      <c r="TPA16" s="24"/>
      <c r="TPB16" s="45"/>
      <c r="TPE16" s="24"/>
      <c r="TPF16" s="45"/>
      <c r="TPI16" s="24"/>
      <c r="TPJ16" s="45"/>
      <c r="TPM16" s="24"/>
      <c r="TPN16" s="45"/>
      <c r="TPQ16" s="24"/>
      <c r="TPR16" s="45"/>
      <c r="TPU16" s="24"/>
      <c r="TPV16" s="45"/>
      <c r="TPY16" s="24"/>
      <c r="TPZ16" s="45"/>
      <c r="TQC16" s="24"/>
      <c r="TQD16" s="45"/>
      <c r="TQG16" s="24"/>
      <c r="TQH16" s="45"/>
      <c r="TQK16" s="24"/>
      <c r="TQL16" s="45"/>
      <c r="TQO16" s="24"/>
      <c r="TQP16" s="45"/>
      <c r="TQS16" s="24"/>
      <c r="TQT16" s="45"/>
      <c r="TQW16" s="24"/>
      <c r="TQX16" s="45"/>
      <c r="TRA16" s="24"/>
      <c r="TRB16" s="45"/>
      <c r="TRE16" s="24"/>
      <c r="TRF16" s="45"/>
      <c r="TRI16" s="24"/>
      <c r="TRJ16" s="45"/>
      <c r="TRM16" s="24"/>
      <c r="TRN16" s="45"/>
      <c r="TRQ16" s="24"/>
      <c r="TRR16" s="45"/>
      <c r="TRU16" s="24"/>
      <c r="TRV16" s="45"/>
      <c r="TRY16" s="24"/>
      <c r="TRZ16" s="45"/>
      <c r="TSC16" s="24"/>
      <c r="TSD16" s="45"/>
      <c r="TSG16" s="24"/>
      <c r="TSH16" s="45"/>
      <c r="TSK16" s="24"/>
      <c r="TSL16" s="45"/>
      <c r="TSO16" s="24"/>
      <c r="TSP16" s="45"/>
      <c r="TSS16" s="24"/>
      <c r="TST16" s="45"/>
      <c r="TSW16" s="24"/>
      <c r="TSX16" s="45"/>
      <c r="TTA16" s="24"/>
      <c r="TTB16" s="45"/>
      <c r="TTE16" s="24"/>
      <c r="TTF16" s="45"/>
      <c r="TTI16" s="24"/>
      <c r="TTJ16" s="45"/>
      <c r="TTM16" s="24"/>
      <c r="TTN16" s="45"/>
      <c r="TTQ16" s="24"/>
      <c r="TTR16" s="45"/>
      <c r="TTU16" s="24"/>
      <c r="TTV16" s="45"/>
      <c r="TTY16" s="24"/>
      <c r="TTZ16" s="45"/>
      <c r="TUC16" s="24"/>
      <c r="TUD16" s="45"/>
      <c r="TUG16" s="24"/>
      <c r="TUH16" s="45"/>
      <c r="TUK16" s="24"/>
      <c r="TUL16" s="45"/>
      <c r="TUO16" s="24"/>
      <c r="TUP16" s="45"/>
      <c r="TUS16" s="24"/>
      <c r="TUT16" s="45"/>
      <c r="TUW16" s="24"/>
      <c r="TUX16" s="45"/>
      <c r="TVA16" s="24"/>
      <c r="TVB16" s="45"/>
      <c r="TVE16" s="24"/>
      <c r="TVF16" s="45"/>
      <c r="TVI16" s="24"/>
      <c r="TVJ16" s="45"/>
      <c r="TVM16" s="24"/>
      <c r="TVN16" s="45"/>
      <c r="TVQ16" s="24"/>
      <c r="TVR16" s="45"/>
      <c r="TVU16" s="24"/>
      <c r="TVV16" s="45"/>
      <c r="TVY16" s="24"/>
      <c r="TVZ16" s="45"/>
      <c r="TWC16" s="24"/>
      <c r="TWD16" s="45"/>
      <c r="TWG16" s="24"/>
      <c r="TWH16" s="45"/>
      <c r="TWK16" s="24"/>
      <c r="TWL16" s="45"/>
      <c r="TWO16" s="24"/>
      <c r="TWP16" s="45"/>
      <c r="TWS16" s="24"/>
      <c r="TWT16" s="45"/>
      <c r="TWW16" s="24"/>
      <c r="TWX16" s="45"/>
      <c r="TXA16" s="24"/>
      <c r="TXB16" s="45"/>
      <c r="TXE16" s="24"/>
      <c r="TXF16" s="45"/>
      <c r="TXI16" s="24"/>
      <c r="TXJ16" s="45"/>
      <c r="TXM16" s="24"/>
      <c r="TXN16" s="45"/>
      <c r="TXQ16" s="24"/>
      <c r="TXR16" s="45"/>
      <c r="TXU16" s="24"/>
      <c r="TXV16" s="45"/>
      <c r="TXY16" s="24"/>
      <c r="TXZ16" s="45"/>
      <c r="TYC16" s="24"/>
      <c r="TYD16" s="45"/>
      <c r="TYG16" s="24"/>
      <c r="TYH16" s="45"/>
      <c r="TYK16" s="24"/>
      <c r="TYL16" s="45"/>
      <c r="TYO16" s="24"/>
      <c r="TYP16" s="45"/>
      <c r="TYS16" s="24"/>
      <c r="TYT16" s="45"/>
      <c r="TYW16" s="24"/>
      <c r="TYX16" s="45"/>
      <c r="TZA16" s="24"/>
      <c r="TZB16" s="45"/>
      <c r="TZE16" s="24"/>
      <c r="TZF16" s="45"/>
      <c r="TZI16" s="24"/>
      <c r="TZJ16" s="45"/>
      <c r="TZM16" s="24"/>
      <c r="TZN16" s="45"/>
      <c r="TZQ16" s="24"/>
      <c r="TZR16" s="45"/>
      <c r="TZU16" s="24"/>
      <c r="TZV16" s="45"/>
      <c r="TZY16" s="24"/>
      <c r="TZZ16" s="45"/>
      <c r="UAC16" s="24"/>
      <c r="UAD16" s="45"/>
      <c r="UAG16" s="24"/>
      <c r="UAH16" s="45"/>
      <c r="UAK16" s="24"/>
      <c r="UAL16" s="45"/>
      <c r="UAO16" s="24"/>
      <c r="UAP16" s="45"/>
      <c r="UAS16" s="24"/>
      <c r="UAT16" s="45"/>
      <c r="UAW16" s="24"/>
      <c r="UAX16" s="45"/>
      <c r="UBA16" s="24"/>
      <c r="UBB16" s="45"/>
      <c r="UBE16" s="24"/>
      <c r="UBF16" s="45"/>
      <c r="UBI16" s="24"/>
      <c r="UBJ16" s="45"/>
      <c r="UBM16" s="24"/>
      <c r="UBN16" s="45"/>
      <c r="UBQ16" s="24"/>
      <c r="UBR16" s="45"/>
      <c r="UBU16" s="24"/>
      <c r="UBV16" s="45"/>
      <c r="UBY16" s="24"/>
      <c r="UBZ16" s="45"/>
      <c r="UCC16" s="24"/>
      <c r="UCD16" s="45"/>
      <c r="UCG16" s="24"/>
      <c r="UCH16" s="45"/>
      <c r="UCK16" s="24"/>
      <c r="UCL16" s="45"/>
      <c r="UCO16" s="24"/>
      <c r="UCP16" s="45"/>
      <c r="UCS16" s="24"/>
      <c r="UCT16" s="45"/>
      <c r="UCW16" s="24"/>
      <c r="UCX16" s="45"/>
      <c r="UDA16" s="24"/>
      <c r="UDB16" s="45"/>
      <c r="UDE16" s="24"/>
      <c r="UDF16" s="45"/>
      <c r="UDI16" s="24"/>
      <c r="UDJ16" s="45"/>
      <c r="UDM16" s="24"/>
      <c r="UDN16" s="45"/>
      <c r="UDQ16" s="24"/>
      <c r="UDR16" s="45"/>
      <c r="UDU16" s="24"/>
      <c r="UDV16" s="45"/>
      <c r="UDY16" s="24"/>
      <c r="UDZ16" s="45"/>
      <c r="UEC16" s="24"/>
      <c r="UED16" s="45"/>
      <c r="UEG16" s="24"/>
      <c r="UEH16" s="45"/>
      <c r="UEK16" s="24"/>
      <c r="UEL16" s="45"/>
      <c r="UEO16" s="24"/>
      <c r="UEP16" s="45"/>
      <c r="UES16" s="24"/>
      <c r="UET16" s="45"/>
      <c r="UEW16" s="24"/>
      <c r="UEX16" s="45"/>
      <c r="UFA16" s="24"/>
      <c r="UFB16" s="45"/>
      <c r="UFE16" s="24"/>
      <c r="UFF16" s="45"/>
      <c r="UFI16" s="24"/>
      <c r="UFJ16" s="45"/>
      <c r="UFM16" s="24"/>
      <c r="UFN16" s="45"/>
      <c r="UFQ16" s="24"/>
      <c r="UFR16" s="45"/>
      <c r="UFU16" s="24"/>
      <c r="UFV16" s="45"/>
      <c r="UFY16" s="24"/>
      <c r="UFZ16" s="45"/>
      <c r="UGC16" s="24"/>
      <c r="UGD16" s="45"/>
      <c r="UGG16" s="24"/>
      <c r="UGH16" s="45"/>
      <c r="UGK16" s="24"/>
      <c r="UGL16" s="45"/>
      <c r="UGO16" s="24"/>
      <c r="UGP16" s="45"/>
      <c r="UGS16" s="24"/>
      <c r="UGT16" s="45"/>
      <c r="UGW16" s="24"/>
      <c r="UGX16" s="45"/>
      <c r="UHA16" s="24"/>
      <c r="UHB16" s="45"/>
      <c r="UHE16" s="24"/>
      <c r="UHF16" s="45"/>
      <c r="UHI16" s="24"/>
      <c r="UHJ16" s="45"/>
      <c r="UHM16" s="24"/>
      <c r="UHN16" s="45"/>
      <c r="UHQ16" s="24"/>
      <c r="UHR16" s="45"/>
      <c r="UHU16" s="24"/>
      <c r="UHV16" s="45"/>
      <c r="UHY16" s="24"/>
      <c r="UHZ16" s="45"/>
      <c r="UIC16" s="24"/>
      <c r="UID16" s="45"/>
      <c r="UIG16" s="24"/>
      <c r="UIH16" s="45"/>
      <c r="UIK16" s="24"/>
      <c r="UIL16" s="45"/>
      <c r="UIO16" s="24"/>
      <c r="UIP16" s="45"/>
      <c r="UIS16" s="24"/>
      <c r="UIT16" s="45"/>
      <c r="UIW16" s="24"/>
      <c r="UIX16" s="45"/>
      <c r="UJA16" s="24"/>
      <c r="UJB16" s="45"/>
      <c r="UJE16" s="24"/>
      <c r="UJF16" s="45"/>
      <c r="UJI16" s="24"/>
      <c r="UJJ16" s="45"/>
      <c r="UJM16" s="24"/>
      <c r="UJN16" s="45"/>
      <c r="UJQ16" s="24"/>
      <c r="UJR16" s="45"/>
      <c r="UJU16" s="24"/>
      <c r="UJV16" s="45"/>
      <c r="UJY16" s="24"/>
      <c r="UJZ16" s="45"/>
      <c r="UKC16" s="24"/>
      <c r="UKD16" s="45"/>
      <c r="UKG16" s="24"/>
      <c r="UKH16" s="45"/>
      <c r="UKK16" s="24"/>
      <c r="UKL16" s="45"/>
      <c r="UKO16" s="24"/>
      <c r="UKP16" s="45"/>
      <c r="UKS16" s="24"/>
      <c r="UKT16" s="45"/>
      <c r="UKW16" s="24"/>
      <c r="UKX16" s="45"/>
      <c r="ULA16" s="24"/>
      <c r="ULB16" s="45"/>
      <c r="ULE16" s="24"/>
      <c r="ULF16" s="45"/>
      <c r="ULI16" s="24"/>
      <c r="ULJ16" s="45"/>
      <c r="ULM16" s="24"/>
      <c r="ULN16" s="45"/>
      <c r="ULQ16" s="24"/>
      <c r="ULR16" s="45"/>
      <c r="ULU16" s="24"/>
      <c r="ULV16" s="45"/>
      <c r="ULY16" s="24"/>
      <c r="ULZ16" s="45"/>
      <c r="UMC16" s="24"/>
      <c r="UMD16" s="45"/>
      <c r="UMG16" s="24"/>
      <c r="UMH16" s="45"/>
      <c r="UMK16" s="24"/>
      <c r="UML16" s="45"/>
      <c r="UMO16" s="24"/>
      <c r="UMP16" s="45"/>
      <c r="UMS16" s="24"/>
      <c r="UMT16" s="45"/>
      <c r="UMW16" s="24"/>
      <c r="UMX16" s="45"/>
      <c r="UNA16" s="24"/>
      <c r="UNB16" s="45"/>
      <c r="UNE16" s="24"/>
      <c r="UNF16" s="45"/>
      <c r="UNI16" s="24"/>
      <c r="UNJ16" s="45"/>
      <c r="UNM16" s="24"/>
      <c r="UNN16" s="45"/>
      <c r="UNQ16" s="24"/>
      <c r="UNR16" s="45"/>
      <c r="UNU16" s="24"/>
      <c r="UNV16" s="45"/>
      <c r="UNY16" s="24"/>
      <c r="UNZ16" s="45"/>
      <c r="UOC16" s="24"/>
      <c r="UOD16" s="45"/>
      <c r="UOG16" s="24"/>
      <c r="UOH16" s="45"/>
      <c r="UOK16" s="24"/>
      <c r="UOL16" s="45"/>
      <c r="UOO16" s="24"/>
      <c r="UOP16" s="45"/>
      <c r="UOS16" s="24"/>
      <c r="UOT16" s="45"/>
      <c r="UOW16" s="24"/>
      <c r="UOX16" s="45"/>
      <c r="UPA16" s="24"/>
      <c r="UPB16" s="45"/>
      <c r="UPE16" s="24"/>
      <c r="UPF16" s="45"/>
      <c r="UPI16" s="24"/>
      <c r="UPJ16" s="45"/>
      <c r="UPM16" s="24"/>
      <c r="UPN16" s="45"/>
      <c r="UPQ16" s="24"/>
      <c r="UPR16" s="45"/>
      <c r="UPU16" s="24"/>
      <c r="UPV16" s="45"/>
      <c r="UPY16" s="24"/>
      <c r="UPZ16" s="45"/>
      <c r="UQC16" s="24"/>
      <c r="UQD16" s="45"/>
      <c r="UQG16" s="24"/>
      <c r="UQH16" s="45"/>
      <c r="UQK16" s="24"/>
      <c r="UQL16" s="45"/>
      <c r="UQO16" s="24"/>
      <c r="UQP16" s="45"/>
      <c r="UQS16" s="24"/>
      <c r="UQT16" s="45"/>
      <c r="UQW16" s="24"/>
      <c r="UQX16" s="45"/>
      <c r="URA16" s="24"/>
      <c r="URB16" s="45"/>
      <c r="URE16" s="24"/>
      <c r="URF16" s="45"/>
      <c r="URI16" s="24"/>
      <c r="URJ16" s="45"/>
      <c r="URM16" s="24"/>
      <c r="URN16" s="45"/>
      <c r="URQ16" s="24"/>
      <c r="URR16" s="45"/>
      <c r="URU16" s="24"/>
      <c r="URV16" s="45"/>
      <c r="URY16" s="24"/>
      <c r="URZ16" s="45"/>
      <c r="USC16" s="24"/>
      <c r="USD16" s="45"/>
      <c r="USG16" s="24"/>
      <c r="USH16" s="45"/>
      <c r="USK16" s="24"/>
      <c r="USL16" s="45"/>
      <c r="USO16" s="24"/>
      <c r="USP16" s="45"/>
      <c r="USS16" s="24"/>
      <c r="UST16" s="45"/>
      <c r="USW16" s="24"/>
      <c r="USX16" s="45"/>
      <c r="UTA16" s="24"/>
      <c r="UTB16" s="45"/>
      <c r="UTE16" s="24"/>
      <c r="UTF16" s="45"/>
      <c r="UTI16" s="24"/>
      <c r="UTJ16" s="45"/>
      <c r="UTM16" s="24"/>
      <c r="UTN16" s="45"/>
      <c r="UTQ16" s="24"/>
      <c r="UTR16" s="45"/>
      <c r="UTU16" s="24"/>
      <c r="UTV16" s="45"/>
      <c r="UTY16" s="24"/>
      <c r="UTZ16" s="45"/>
      <c r="UUC16" s="24"/>
      <c r="UUD16" s="45"/>
      <c r="UUG16" s="24"/>
      <c r="UUH16" s="45"/>
      <c r="UUK16" s="24"/>
      <c r="UUL16" s="45"/>
      <c r="UUO16" s="24"/>
      <c r="UUP16" s="45"/>
      <c r="UUS16" s="24"/>
      <c r="UUT16" s="45"/>
      <c r="UUW16" s="24"/>
      <c r="UUX16" s="45"/>
      <c r="UVA16" s="24"/>
      <c r="UVB16" s="45"/>
      <c r="UVE16" s="24"/>
      <c r="UVF16" s="45"/>
      <c r="UVI16" s="24"/>
      <c r="UVJ16" s="45"/>
      <c r="UVM16" s="24"/>
      <c r="UVN16" s="45"/>
      <c r="UVQ16" s="24"/>
      <c r="UVR16" s="45"/>
      <c r="UVU16" s="24"/>
      <c r="UVV16" s="45"/>
      <c r="UVY16" s="24"/>
      <c r="UVZ16" s="45"/>
      <c r="UWC16" s="24"/>
      <c r="UWD16" s="45"/>
      <c r="UWG16" s="24"/>
      <c r="UWH16" s="45"/>
      <c r="UWK16" s="24"/>
      <c r="UWL16" s="45"/>
      <c r="UWO16" s="24"/>
      <c r="UWP16" s="45"/>
      <c r="UWS16" s="24"/>
      <c r="UWT16" s="45"/>
      <c r="UWW16" s="24"/>
      <c r="UWX16" s="45"/>
      <c r="UXA16" s="24"/>
      <c r="UXB16" s="45"/>
      <c r="UXE16" s="24"/>
      <c r="UXF16" s="45"/>
      <c r="UXI16" s="24"/>
      <c r="UXJ16" s="45"/>
      <c r="UXM16" s="24"/>
      <c r="UXN16" s="45"/>
      <c r="UXQ16" s="24"/>
      <c r="UXR16" s="45"/>
      <c r="UXU16" s="24"/>
      <c r="UXV16" s="45"/>
      <c r="UXY16" s="24"/>
      <c r="UXZ16" s="45"/>
      <c r="UYC16" s="24"/>
      <c r="UYD16" s="45"/>
      <c r="UYG16" s="24"/>
      <c r="UYH16" s="45"/>
      <c r="UYK16" s="24"/>
      <c r="UYL16" s="45"/>
      <c r="UYO16" s="24"/>
      <c r="UYP16" s="45"/>
      <c r="UYS16" s="24"/>
      <c r="UYT16" s="45"/>
      <c r="UYW16" s="24"/>
      <c r="UYX16" s="45"/>
      <c r="UZA16" s="24"/>
      <c r="UZB16" s="45"/>
      <c r="UZE16" s="24"/>
      <c r="UZF16" s="45"/>
      <c r="UZI16" s="24"/>
      <c r="UZJ16" s="45"/>
      <c r="UZM16" s="24"/>
      <c r="UZN16" s="45"/>
      <c r="UZQ16" s="24"/>
      <c r="UZR16" s="45"/>
      <c r="UZU16" s="24"/>
      <c r="UZV16" s="45"/>
      <c r="UZY16" s="24"/>
      <c r="UZZ16" s="45"/>
      <c r="VAC16" s="24"/>
      <c r="VAD16" s="45"/>
      <c r="VAG16" s="24"/>
      <c r="VAH16" s="45"/>
      <c r="VAK16" s="24"/>
      <c r="VAL16" s="45"/>
      <c r="VAO16" s="24"/>
      <c r="VAP16" s="45"/>
      <c r="VAS16" s="24"/>
      <c r="VAT16" s="45"/>
      <c r="VAW16" s="24"/>
      <c r="VAX16" s="45"/>
      <c r="VBA16" s="24"/>
      <c r="VBB16" s="45"/>
      <c r="VBE16" s="24"/>
      <c r="VBF16" s="45"/>
      <c r="VBI16" s="24"/>
      <c r="VBJ16" s="45"/>
      <c r="VBM16" s="24"/>
      <c r="VBN16" s="45"/>
      <c r="VBQ16" s="24"/>
      <c r="VBR16" s="45"/>
      <c r="VBU16" s="24"/>
      <c r="VBV16" s="45"/>
      <c r="VBY16" s="24"/>
      <c r="VBZ16" s="45"/>
      <c r="VCC16" s="24"/>
      <c r="VCD16" s="45"/>
      <c r="VCG16" s="24"/>
      <c r="VCH16" s="45"/>
      <c r="VCK16" s="24"/>
      <c r="VCL16" s="45"/>
      <c r="VCO16" s="24"/>
      <c r="VCP16" s="45"/>
      <c r="VCS16" s="24"/>
      <c r="VCT16" s="45"/>
      <c r="VCW16" s="24"/>
      <c r="VCX16" s="45"/>
      <c r="VDA16" s="24"/>
      <c r="VDB16" s="45"/>
      <c r="VDE16" s="24"/>
      <c r="VDF16" s="45"/>
      <c r="VDI16" s="24"/>
      <c r="VDJ16" s="45"/>
      <c r="VDM16" s="24"/>
      <c r="VDN16" s="45"/>
      <c r="VDQ16" s="24"/>
      <c r="VDR16" s="45"/>
      <c r="VDU16" s="24"/>
      <c r="VDV16" s="45"/>
      <c r="VDY16" s="24"/>
      <c r="VDZ16" s="45"/>
      <c r="VEC16" s="24"/>
      <c r="VED16" s="45"/>
      <c r="VEG16" s="24"/>
      <c r="VEH16" s="45"/>
      <c r="VEK16" s="24"/>
      <c r="VEL16" s="45"/>
      <c r="VEO16" s="24"/>
      <c r="VEP16" s="45"/>
      <c r="VES16" s="24"/>
      <c r="VET16" s="45"/>
      <c r="VEW16" s="24"/>
      <c r="VEX16" s="45"/>
      <c r="VFA16" s="24"/>
      <c r="VFB16" s="45"/>
      <c r="VFE16" s="24"/>
      <c r="VFF16" s="45"/>
      <c r="VFI16" s="24"/>
      <c r="VFJ16" s="45"/>
      <c r="VFM16" s="24"/>
      <c r="VFN16" s="45"/>
      <c r="VFQ16" s="24"/>
      <c r="VFR16" s="45"/>
      <c r="VFU16" s="24"/>
      <c r="VFV16" s="45"/>
      <c r="VFY16" s="24"/>
      <c r="VFZ16" s="45"/>
      <c r="VGC16" s="24"/>
      <c r="VGD16" s="45"/>
      <c r="VGG16" s="24"/>
      <c r="VGH16" s="45"/>
      <c r="VGK16" s="24"/>
      <c r="VGL16" s="45"/>
      <c r="VGO16" s="24"/>
      <c r="VGP16" s="45"/>
      <c r="VGS16" s="24"/>
      <c r="VGT16" s="45"/>
      <c r="VGW16" s="24"/>
      <c r="VGX16" s="45"/>
      <c r="VHA16" s="24"/>
      <c r="VHB16" s="45"/>
      <c r="VHE16" s="24"/>
      <c r="VHF16" s="45"/>
      <c r="VHI16" s="24"/>
      <c r="VHJ16" s="45"/>
      <c r="VHM16" s="24"/>
      <c r="VHN16" s="45"/>
      <c r="VHQ16" s="24"/>
      <c r="VHR16" s="45"/>
      <c r="VHU16" s="24"/>
      <c r="VHV16" s="45"/>
      <c r="VHY16" s="24"/>
      <c r="VHZ16" s="45"/>
      <c r="VIC16" s="24"/>
      <c r="VID16" s="45"/>
      <c r="VIG16" s="24"/>
      <c r="VIH16" s="45"/>
      <c r="VIK16" s="24"/>
      <c r="VIL16" s="45"/>
      <c r="VIO16" s="24"/>
      <c r="VIP16" s="45"/>
      <c r="VIS16" s="24"/>
      <c r="VIT16" s="45"/>
      <c r="VIW16" s="24"/>
      <c r="VIX16" s="45"/>
      <c r="VJA16" s="24"/>
      <c r="VJB16" s="45"/>
      <c r="VJE16" s="24"/>
      <c r="VJF16" s="45"/>
      <c r="VJI16" s="24"/>
      <c r="VJJ16" s="45"/>
      <c r="VJM16" s="24"/>
      <c r="VJN16" s="45"/>
      <c r="VJQ16" s="24"/>
      <c r="VJR16" s="45"/>
      <c r="VJU16" s="24"/>
      <c r="VJV16" s="45"/>
      <c r="VJY16" s="24"/>
      <c r="VJZ16" s="45"/>
      <c r="VKC16" s="24"/>
      <c r="VKD16" s="45"/>
      <c r="VKG16" s="24"/>
      <c r="VKH16" s="45"/>
      <c r="VKK16" s="24"/>
      <c r="VKL16" s="45"/>
      <c r="VKO16" s="24"/>
      <c r="VKP16" s="45"/>
      <c r="VKS16" s="24"/>
      <c r="VKT16" s="45"/>
      <c r="VKW16" s="24"/>
      <c r="VKX16" s="45"/>
      <c r="VLA16" s="24"/>
      <c r="VLB16" s="45"/>
      <c r="VLE16" s="24"/>
      <c r="VLF16" s="45"/>
      <c r="VLI16" s="24"/>
      <c r="VLJ16" s="45"/>
      <c r="VLM16" s="24"/>
      <c r="VLN16" s="45"/>
      <c r="VLQ16" s="24"/>
      <c r="VLR16" s="45"/>
      <c r="VLU16" s="24"/>
      <c r="VLV16" s="45"/>
      <c r="VLY16" s="24"/>
      <c r="VLZ16" s="45"/>
      <c r="VMC16" s="24"/>
      <c r="VMD16" s="45"/>
      <c r="VMG16" s="24"/>
      <c r="VMH16" s="45"/>
      <c r="VMK16" s="24"/>
      <c r="VML16" s="45"/>
      <c r="VMO16" s="24"/>
      <c r="VMP16" s="45"/>
      <c r="VMS16" s="24"/>
      <c r="VMT16" s="45"/>
      <c r="VMW16" s="24"/>
      <c r="VMX16" s="45"/>
      <c r="VNA16" s="24"/>
      <c r="VNB16" s="45"/>
      <c r="VNE16" s="24"/>
      <c r="VNF16" s="45"/>
      <c r="VNI16" s="24"/>
      <c r="VNJ16" s="45"/>
      <c r="VNM16" s="24"/>
      <c r="VNN16" s="45"/>
      <c r="VNQ16" s="24"/>
      <c r="VNR16" s="45"/>
      <c r="VNU16" s="24"/>
      <c r="VNV16" s="45"/>
      <c r="VNY16" s="24"/>
      <c r="VNZ16" s="45"/>
      <c r="VOC16" s="24"/>
      <c r="VOD16" s="45"/>
      <c r="VOG16" s="24"/>
      <c r="VOH16" s="45"/>
      <c r="VOK16" s="24"/>
      <c r="VOL16" s="45"/>
      <c r="VOO16" s="24"/>
      <c r="VOP16" s="45"/>
      <c r="VOS16" s="24"/>
      <c r="VOT16" s="45"/>
      <c r="VOW16" s="24"/>
      <c r="VOX16" s="45"/>
      <c r="VPA16" s="24"/>
      <c r="VPB16" s="45"/>
      <c r="VPE16" s="24"/>
      <c r="VPF16" s="45"/>
      <c r="VPI16" s="24"/>
      <c r="VPJ16" s="45"/>
      <c r="VPM16" s="24"/>
      <c r="VPN16" s="45"/>
      <c r="VPQ16" s="24"/>
      <c r="VPR16" s="45"/>
      <c r="VPU16" s="24"/>
      <c r="VPV16" s="45"/>
      <c r="VPY16" s="24"/>
      <c r="VPZ16" s="45"/>
      <c r="VQC16" s="24"/>
      <c r="VQD16" s="45"/>
      <c r="VQG16" s="24"/>
      <c r="VQH16" s="45"/>
      <c r="VQK16" s="24"/>
      <c r="VQL16" s="45"/>
      <c r="VQO16" s="24"/>
      <c r="VQP16" s="45"/>
      <c r="VQS16" s="24"/>
      <c r="VQT16" s="45"/>
      <c r="VQW16" s="24"/>
      <c r="VQX16" s="45"/>
      <c r="VRA16" s="24"/>
      <c r="VRB16" s="45"/>
      <c r="VRE16" s="24"/>
      <c r="VRF16" s="45"/>
      <c r="VRI16" s="24"/>
      <c r="VRJ16" s="45"/>
      <c r="VRM16" s="24"/>
      <c r="VRN16" s="45"/>
      <c r="VRQ16" s="24"/>
      <c r="VRR16" s="45"/>
      <c r="VRU16" s="24"/>
      <c r="VRV16" s="45"/>
      <c r="VRY16" s="24"/>
      <c r="VRZ16" s="45"/>
      <c r="VSC16" s="24"/>
      <c r="VSD16" s="45"/>
      <c r="VSG16" s="24"/>
      <c r="VSH16" s="45"/>
      <c r="VSK16" s="24"/>
      <c r="VSL16" s="45"/>
      <c r="VSO16" s="24"/>
      <c r="VSP16" s="45"/>
      <c r="VSS16" s="24"/>
      <c r="VST16" s="45"/>
      <c r="VSW16" s="24"/>
      <c r="VSX16" s="45"/>
      <c r="VTA16" s="24"/>
      <c r="VTB16" s="45"/>
      <c r="VTE16" s="24"/>
      <c r="VTF16" s="45"/>
      <c r="VTI16" s="24"/>
      <c r="VTJ16" s="45"/>
      <c r="VTM16" s="24"/>
      <c r="VTN16" s="45"/>
      <c r="VTQ16" s="24"/>
      <c r="VTR16" s="45"/>
      <c r="VTU16" s="24"/>
      <c r="VTV16" s="45"/>
      <c r="VTY16" s="24"/>
      <c r="VTZ16" s="45"/>
      <c r="VUC16" s="24"/>
      <c r="VUD16" s="45"/>
      <c r="VUG16" s="24"/>
      <c r="VUH16" s="45"/>
      <c r="VUK16" s="24"/>
      <c r="VUL16" s="45"/>
      <c r="VUO16" s="24"/>
      <c r="VUP16" s="45"/>
      <c r="VUS16" s="24"/>
      <c r="VUT16" s="45"/>
      <c r="VUW16" s="24"/>
      <c r="VUX16" s="45"/>
      <c r="VVA16" s="24"/>
      <c r="VVB16" s="45"/>
      <c r="VVE16" s="24"/>
      <c r="VVF16" s="45"/>
      <c r="VVI16" s="24"/>
      <c r="VVJ16" s="45"/>
      <c r="VVM16" s="24"/>
      <c r="VVN16" s="45"/>
      <c r="VVQ16" s="24"/>
      <c r="VVR16" s="45"/>
      <c r="VVU16" s="24"/>
      <c r="VVV16" s="45"/>
      <c r="VVY16" s="24"/>
      <c r="VVZ16" s="45"/>
      <c r="VWC16" s="24"/>
      <c r="VWD16" s="45"/>
      <c r="VWG16" s="24"/>
      <c r="VWH16" s="45"/>
      <c r="VWK16" s="24"/>
      <c r="VWL16" s="45"/>
      <c r="VWO16" s="24"/>
      <c r="VWP16" s="45"/>
      <c r="VWS16" s="24"/>
      <c r="VWT16" s="45"/>
      <c r="VWW16" s="24"/>
      <c r="VWX16" s="45"/>
      <c r="VXA16" s="24"/>
      <c r="VXB16" s="45"/>
      <c r="VXE16" s="24"/>
      <c r="VXF16" s="45"/>
      <c r="VXI16" s="24"/>
      <c r="VXJ16" s="45"/>
      <c r="VXM16" s="24"/>
      <c r="VXN16" s="45"/>
      <c r="VXQ16" s="24"/>
      <c r="VXR16" s="45"/>
      <c r="VXU16" s="24"/>
      <c r="VXV16" s="45"/>
      <c r="VXY16" s="24"/>
      <c r="VXZ16" s="45"/>
      <c r="VYC16" s="24"/>
      <c r="VYD16" s="45"/>
      <c r="VYG16" s="24"/>
      <c r="VYH16" s="45"/>
      <c r="VYK16" s="24"/>
      <c r="VYL16" s="45"/>
      <c r="VYO16" s="24"/>
      <c r="VYP16" s="45"/>
      <c r="VYS16" s="24"/>
      <c r="VYT16" s="45"/>
      <c r="VYW16" s="24"/>
      <c r="VYX16" s="45"/>
      <c r="VZA16" s="24"/>
      <c r="VZB16" s="45"/>
      <c r="VZE16" s="24"/>
      <c r="VZF16" s="45"/>
      <c r="VZI16" s="24"/>
      <c r="VZJ16" s="45"/>
      <c r="VZM16" s="24"/>
      <c r="VZN16" s="45"/>
      <c r="VZQ16" s="24"/>
      <c r="VZR16" s="45"/>
      <c r="VZU16" s="24"/>
      <c r="VZV16" s="45"/>
      <c r="VZY16" s="24"/>
      <c r="VZZ16" s="45"/>
      <c r="WAC16" s="24"/>
      <c r="WAD16" s="45"/>
      <c r="WAG16" s="24"/>
      <c r="WAH16" s="45"/>
      <c r="WAK16" s="24"/>
      <c r="WAL16" s="45"/>
      <c r="WAO16" s="24"/>
      <c r="WAP16" s="45"/>
      <c r="WAS16" s="24"/>
      <c r="WAT16" s="45"/>
      <c r="WAW16" s="24"/>
      <c r="WAX16" s="45"/>
      <c r="WBA16" s="24"/>
      <c r="WBB16" s="45"/>
      <c r="WBE16" s="24"/>
      <c r="WBF16" s="45"/>
      <c r="WBI16" s="24"/>
      <c r="WBJ16" s="45"/>
      <c r="WBM16" s="24"/>
      <c r="WBN16" s="45"/>
      <c r="WBQ16" s="24"/>
      <c r="WBR16" s="45"/>
      <c r="WBU16" s="24"/>
      <c r="WBV16" s="45"/>
      <c r="WBY16" s="24"/>
      <c r="WBZ16" s="45"/>
      <c r="WCC16" s="24"/>
      <c r="WCD16" s="45"/>
      <c r="WCG16" s="24"/>
      <c r="WCH16" s="45"/>
      <c r="WCK16" s="24"/>
      <c r="WCL16" s="45"/>
      <c r="WCO16" s="24"/>
      <c r="WCP16" s="45"/>
      <c r="WCS16" s="24"/>
      <c r="WCT16" s="45"/>
      <c r="WCW16" s="24"/>
      <c r="WCX16" s="45"/>
      <c r="WDA16" s="24"/>
      <c r="WDB16" s="45"/>
      <c r="WDE16" s="24"/>
      <c r="WDF16" s="45"/>
      <c r="WDI16" s="24"/>
      <c r="WDJ16" s="45"/>
      <c r="WDM16" s="24"/>
      <c r="WDN16" s="45"/>
      <c r="WDQ16" s="24"/>
      <c r="WDR16" s="45"/>
      <c r="WDU16" s="24"/>
      <c r="WDV16" s="45"/>
      <c r="WDY16" s="24"/>
      <c r="WDZ16" s="45"/>
      <c r="WEC16" s="24"/>
      <c r="WED16" s="45"/>
      <c r="WEG16" s="24"/>
      <c r="WEH16" s="45"/>
      <c r="WEK16" s="24"/>
      <c r="WEL16" s="45"/>
      <c r="WEO16" s="24"/>
      <c r="WEP16" s="45"/>
      <c r="WES16" s="24"/>
      <c r="WET16" s="45"/>
      <c r="WEW16" s="24"/>
      <c r="WEX16" s="45"/>
      <c r="WFA16" s="24"/>
      <c r="WFB16" s="45"/>
      <c r="WFE16" s="24"/>
      <c r="WFF16" s="45"/>
      <c r="WFI16" s="24"/>
      <c r="WFJ16" s="45"/>
      <c r="WFM16" s="24"/>
      <c r="WFN16" s="45"/>
      <c r="WFQ16" s="24"/>
      <c r="WFR16" s="45"/>
      <c r="WFU16" s="24"/>
      <c r="WFV16" s="45"/>
      <c r="WFY16" s="24"/>
      <c r="WFZ16" s="45"/>
      <c r="WGC16" s="24"/>
      <c r="WGD16" s="45"/>
      <c r="WGG16" s="24"/>
      <c r="WGH16" s="45"/>
      <c r="WGK16" s="24"/>
      <c r="WGL16" s="45"/>
      <c r="WGO16" s="24"/>
      <c r="WGP16" s="45"/>
      <c r="WGS16" s="24"/>
      <c r="WGT16" s="45"/>
      <c r="WGW16" s="24"/>
      <c r="WGX16" s="45"/>
      <c r="WHA16" s="24"/>
      <c r="WHB16" s="45"/>
      <c r="WHE16" s="24"/>
      <c r="WHF16" s="45"/>
      <c r="WHI16" s="24"/>
      <c r="WHJ16" s="45"/>
      <c r="WHM16" s="24"/>
      <c r="WHN16" s="45"/>
      <c r="WHQ16" s="24"/>
      <c r="WHR16" s="45"/>
      <c r="WHU16" s="24"/>
      <c r="WHV16" s="45"/>
      <c r="WHY16" s="24"/>
      <c r="WHZ16" s="45"/>
      <c r="WIC16" s="24"/>
      <c r="WID16" s="45"/>
      <c r="WIG16" s="24"/>
      <c r="WIH16" s="45"/>
      <c r="WIK16" s="24"/>
      <c r="WIL16" s="45"/>
      <c r="WIO16" s="24"/>
      <c r="WIP16" s="45"/>
      <c r="WIS16" s="24"/>
      <c r="WIT16" s="45"/>
      <c r="WIW16" s="24"/>
      <c r="WIX16" s="45"/>
      <c r="WJA16" s="24"/>
      <c r="WJB16" s="45"/>
      <c r="WJE16" s="24"/>
      <c r="WJF16" s="45"/>
      <c r="WJI16" s="24"/>
      <c r="WJJ16" s="45"/>
      <c r="WJM16" s="24"/>
      <c r="WJN16" s="45"/>
      <c r="WJQ16" s="24"/>
      <c r="WJR16" s="45"/>
      <c r="WJU16" s="24"/>
      <c r="WJV16" s="45"/>
      <c r="WJY16" s="24"/>
      <c r="WJZ16" s="45"/>
      <c r="WKC16" s="24"/>
      <c r="WKD16" s="45"/>
      <c r="WKG16" s="24"/>
      <c r="WKH16" s="45"/>
      <c r="WKK16" s="24"/>
      <c r="WKL16" s="45"/>
      <c r="WKO16" s="24"/>
      <c r="WKP16" s="45"/>
      <c r="WKS16" s="24"/>
      <c r="WKT16" s="45"/>
      <c r="WKW16" s="24"/>
      <c r="WKX16" s="45"/>
      <c r="WLA16" s="24"/>
      <c r="WLB16" s="45"/>
      <c r="WLE16" s="24"/>
      <c r="WLF16" s="45"/>
      <c r="WLI16" s="24"/>
      <c r="WLJ16" s="45"/>
      <c r="WLM16" s="24"/>
      <c r="WLN16" s="45"/>
      <c r="WLQ16" s="24"/>
      <c r="WLR16" s="45"/>
      <c r="WLU16" s="24"/>
      <c r="WLV16" s="45"/>
      <c r="WLY16" s="24"/>
      <c r="WLZ16" s="45"/>
      <c r="WMC16" s="24"/>
      <c r="WMD16" s="45"/>
      <c r="WMG16" s="24"/>
      <c r="WMH16" s="45"/>
      <c r="WMK16" s="24"/>
      <c r="WML16" s="45"/>
      <c r="WMO16" s="24"/>
      <c r="WMP16" s="45"/>
      <c r="WMS16" s="24"/>
      <c r="WMT16" s="45"/>
      <c r="WMW16" s="24"/>
      <c r="WMX16" s="45"/>
      <c r="WNA16" s="24"/>
      <c r="WNB16" s="45"/>
      <c r="WNE16" s="24"/>
      <c r="WNF16" s="45"/>
      <c r="WNI16" s="24"/>
      <c r="WNJ16" s="45"/>
      <c r="WNM16" s="24"/>
      <c r="WNN16" s="45"/>
      <c r="WNQ16" s="24"/>
      <c r="WNR16" s="45"/>
      <c r="WNU16" s="24"/>
      <c r="WNV16" s="45"/>
      <c r="WNY16" s="24"/>
      <c r="WNZ16" s="45"/>
      <c r="WOC16" s="24"/>
      <c r="WOD16" s="45"/>
      <c r="WOG16" s="24"/>
      <c r="WOH16" s="45"/>
      <c r="WOK16" s="24"/>
      <c r="WOL16" s="45"/>
      <c r="WOO16" s="24"/>
      <c r="WOP16" s="45"/>
      <c r="WOS16" s="24"/>
      <c r="WOT16" s="45"/>
      <c r="WOW16" s="24"/>
      <c r="WOX16" s="45"/>
      <c r="WPA16" s="24"/>
      <c r="WPB16" s="45"/>
      <c r="WPE16" s="24"/>
      <c r="WPF16" s="45"/>
      <c r="WPI16" s="24"/>
      <c r="WPJ16" s="45"/>
      <c r="WPM16" s="24"/>
      <c r="WPN16" s="45"/>
      <c r="WPQ16" s="24"/>
      <c r="WPR16" s="45"/>
      <c r="WPU16" s="24"/>
      <c r="WPV16" s="45"/>
      <c r="WPY16" s="24"/>
      <c r="WPZ16" s="45"/>
      <c r="WQC16" s="24"/>
      <c r="WQD16" s="45"/>
      <c r="WQG16" s="24"/>
      <c r="WQH16" s="45"/>
      <c r="WQK16" s="24"/>
      <c r="WQL16" s="45"/>
      <c r="WQO16" s="24"/>
      <c r="WQP16" s="45"/>
      <c r="WQS16" s="24"/>
      <c r="WQT16" s="45"/>
      <c r="WQW16" s="24"/>
      <c r="WQX16" s="45"/>
      <c r="WRA16" s="24"/>
      <c r="WRB16" s="45"/>
      <c r="WRE16" s="24"/>
      <c r="WRF16" s="45"/>
      <c r="WRI16" s="24"/>
      <c r="WRJ16" s="45"/>
      <c r="WRM16" s="24"/>
      <c r="WRN16" s="45"/>
      <c r="WRQ16" s="24"/>
      <c r="WRR16" s="45"/>
      <c r="WRU16" s="24"/>
      <c r="WRV16" s="45"/>
      <c r="WRY16" s="24"/>
      <c r="WRZ16" s="45"/>
      <c r="WSC16" s="24"/>
      <c r="WSD16" s="45"/>
      <c r="WSG16" s="24"/>
      <c r="WSH16" s="45"/>
      <c r="WSK16" s="24"/>
      <c r="WSL16" s="45"/>
      <c r="WSO16" s="24"/>
      <c r="WSP16" s="45"/>
      <c r="WSS16" s="24"/>
      <c r="WST16" s="45"/>
      <c r="WSW16" s="24"/>
      <c r="WSX16" s="45"/>
      <c r="WTA16" s="24"/>
      <c r="WTB16" s="45"/>
      <c r="WTE16" s="24"/>
      <c r="WTF16" s="45"/>
      <c r="WTI16" s="24"/>
      <c r="WTJ16" s="45"/>
      <c r="WTM16" s="24"/>
      <c r="WTN16" s="45"/>
      <c r="WTQ16" s="24"/>
      <c r="WTR16" s="45"/>
      <c r="WTU16" s="24"/>
      <c r="WTV16" s="45"/>
      <c r="WTY16" s="24"/>
      <c r="WTZ16" s="45"/>
      <c r="WUC16" s="24"/>
      <c r="WUD16" s="45"/>
      <c r="WUG16" s="24"/>
      <c r="WUH16" s="45"/>
      <c r="WUK16" s="24"/>
      <c r="WUL16" s="45"/>
      <c r="WUO16" s="24"/>
      <c r="WUP16" s="45"/>
      <c r="WUS16" s="24"/>
      <c r="WUT16" s="45"/>
      <c r="WUW16" s="24"/>
      <c r="WUX16" s="45"/>
      <c r="WVA16" s="24"/>
      <c r="WVB16" s="45"/>
      <c r="WVE16" s="24"/>
      <c r="WVF16" s="45"/>
      <c r="WVI16" s="24"/>
      <c r="WVJ16" s="45"/>
      <c r="WVM16" s="24"/>
      <c r="WVN16" s="45"/>
      <c r="WVQ16" s="24"/>
      <c r="WVR16" s="45"/>
      <c r="WVU16" s="24"/>
      <c r="WVV16" s="45"/>
      <c r="WVY16" s="24"/>
      <c r="WVZ16" s="45"/>
      <c r="WWC16" s="24"/>
      <c r="WWD16" s="45"/>
      <c r="WWG16" s="24"/>
      <c r="WWH16" s="45"/>
      <c r="WWK16" s="24"/>
      <c r="WWL16" s="45"/>
      <c r="WWO16" s="24"/>
      <c r="WWP16" s="45"/>
      <c r="WWS16" s="24"/>
      <c r="WWT16" s="45"/>
      <c r="WWW16" s="24"/>
      <c r="WWX16" s="45"/>
      <c r="WXA16" s="24"/>
      <c r="WXB16" s="45"/>
      <c r="WXE16" s="24"/>
      <c r="WXF16" s="45"/>
      <c r="WXI16" s="24"/>
      <c r="WXJ16" s="45"/>
      <c r="WXM16" s="24"/>
      <c r="WXN16" s="45"/>
      <c r="WXQ16" s="24"/>
      <c r="WXR16" s="45"/>
      <c r="WXU16" s="24"/>
      <c r="WXV16" s="45"/>
      <c r="WXY16" s="24"/>
      <c r="WXZ16" s="45"/>
      <c r="WYC16" s="24"/>
      <c r="WYD16" s="45"/>
      <c r="WYG16" s="24"/>
      <c r="WYH16" s="45"/>
      <c r="WYK16" s="24"/>
      <c r="WYL16" s="45"/>
      <c r="WYO16" s="24"/>
      <c r="WYP16" s="45"/>
      <c r="WYS16" s="24"/>
      <c r="WYT16" s="45"/>
      <c r="WYW16" s="24"/>
      <c r="WYX16" s="45"/>
      <c r="WZA16" s="24"/>
      <c r="WZB16" s="45"/>
      <c r="WZE16" s="24"/>
      <c r="WZF16" s="45"/>
      <c r="WZI16" s="24"/>
      <c r="WZJ16" s="45"/>
      <c r="WZM16" s="24"/>
      <c r="WZN16" s="45"/>
      <c r="WZQ16" s="24"/>
      <c r="WZR16" s="45"/>
      <c r="WZU16" s="24"/>
      <c r="WZV16" s="45"/>
      <c r="WZY16" s="24"/>
      <c r="WZZ16" s="45"/>
      <c r="XAC16" s="24"/>
      <c r="XAD16" s="45"/>
      <c r="XAG16" s="24"/>
      <c r="XAH16" s="45"/>
      <c r="XAK16" s="24"/>
      <c r="XAL16" s="45"/>
      <c r="XAO16" s="24"/>
      <c r="XAP16" s="45"/>
      <c r="XAS16" s="24"/>
      <c r="XAT16" s="45"/>
      <c r="XAW16" s="24"/>
      <c r="XAX16" s="45"/>
      <c r="XBA16" s="24"/>
      <c r="XBB16" s="45"/>
      <c r="XBE16" s="24"/>
      <c r="XBF16" s="45"/>
      <c r="XBI16" s="24"/>
      <c r="XBJ16" s="45"/>
      <c r="XBM16" s="24"/>
      <c r="XBN16" s="45"/>
      <c r="XBQ16" s="24"/>
      <c r="XBR16" s="45"/>
      <c r="XBU16" s="24"/>
      <c r="XBV16" s="45"/>
      <c r="XBY16" s="24"/>
      <c r="XBZ16" s="45"/>
      <c r="XCC16" s="24"/>
      <c r="XCD16" s="45"/>
      <c r="XCG16" s="24"/>
      <c r="XCH16" s="45"/>
      <c r="XCK16" s="24"/>
      <c r="XCL16" s="45"/>
      <c r="XCO16" s="24"/>
      <c r="XCP16" s="45"/>
      <c r="XCS16" s="24"/>
      <c r="XCT16" s="45"/>
      <c r="XCW16" s="24"/>
      <c r="XCX16" s="45"/>
      <c r="XDA16" s="24"/>
      <c r="XDB16" s="45"/>
      <c r="XDE16" s="24"/>
      <c r="XDF16" s="45"/>
      <c r="XDI16" s="24"/>
      <c r="XDJ16" s="45"/>
      <c r="XDM16" s="24"/>
      <c r="XDN16" s="45"/>
      <c r="XDQ16" s="24"/>
      <c r="XDR16" s="45"/>
      <c r="XDU16" s="24"/>
      <c r="XDV16" s="45"/>
      <c r="XDY16" s="24"/>
      <c r="XDZ16" s="45"/>
      <c r="XEC16" s="24"/>
      <c r="XED16" s="45"/>
      <c r="XEG16" s="24"/>
      <c r="XEH16" s="45"/>
      <c r="XEK16" s="24"/>
      <c r="XEL16" s="45"/>
      <c r="XEO16" s="24"/>
      <c r="XEP16" s="45"/>
      <c r="XES16" s="24"/>
      <c r="XET16" s="45"/>
      <c r="XEW16" s="24"/>
      <c r="XEX16" s="45"/>
      <c r="XFA16" s="24"/>
      <c r="XFB16" s="45"/>
    </row>
    <row r="17" spans="1:11" ht="12.75">
      <c r="A17" s="47"/>
      <c r="B17" s="39" t="s">
        <v>35</v>
      </c>
      <c r="C17" s="52">
        <v>20000</v>
      </c>
      <c r="D17" s="58">
        <v>20000</v>
      </c>
      <c r="E17" s="70">
        <v>20000</v>
      </c>
      <c r="F17" s="44"/>
      <c r="G17" s="22" t="s">
        <v>18</v>
      </c>
      <c r="H17" s="22"/>
      <c r="I17" s="63"/>
      <c r="J17" s="64">
        <f>SUM(I9:I13)</f>
        <v>46330</v>
      </c>
      <c r="K17" s="48"/>
    </row>
    <row r="18" spans="1:11" ht="12.75">
      <c r="A18" s="47"/>
      <c r="B18" s="39" t="s">
        <v>36</v>
      </c>
      <c r="C18" s="52">
        <v>7500</v>
      </c>
      <c r="D18" s="58">
        <v>7500</v>
      </c>
      <c r="E18" s="70">
        <v>9208</v>
      </c>
      <c r="F18" s="44"/>
      <c r="H18" s="44"/>
      <c r="I18" s="56"/>
      <c r="J18" s="56"/>
      <c r="K18" s="48"/>
    </row>
    <row r="19" spans="1:11" ht="12.75">
      <c r="A19" s="47"/>
      <c r="B19" s="39" t="s">
        <v>31</v>
      </c>
      <c r="C19" s="52">
        <v>6000</v>
      </c>
      <c r="D19" s="58">
        <v>6000</v>
      </c>
      <c r="E19" s="76" t="s">
        <v>174</v>
      </c>
      <c r="F19" s="44"/>
      <c r="G19" s="16"/>
      <c r="H19" s="15" t="s">
        <v>37</v>
      </c>
      <c r="I19" s="19">
        <v>3500</v>
      </c>
      <c r="J19" s="60"/>
      <c r="K19" s="48">
        <v>780</v>
      </c>
    </row>
    <row r="20" spans="1:11" ht="12.75">
      <c r="A20" s="47"/>
      <c r="B20" s="39"/>
      <c r="C20" s="52"/>
      <c r="D20" s="58"/>
      <c r="E20" s="70"/>
      <c r="F20" s="44"/>
      <c r="G20" s="62"/>
      <c r="H20" s="15" t="s">
        <v>38</v>
      </c>
      <c r="I20" s="19">
        <v>1500</v>
      </c>
      <c r="J20" s="60"/>
      <c r="K20" s="48">
        <v>570</v>
      </c>
    </row>
    <row r="21" spans="1:11" ht="12.75">
      <c r="A21" s="47"/>
      <c r="B21" s="39" t="s">
        <v>5</v>
      </c>
      <c r="C21" s="52">
        <v>3500</v>
      </c>
      <c r="D21" s="58">
        <v>3500</v>
      </c>
      <c r="E21" s="70">
        <v>6702</v>
      </c>
      <c r="F21" s="44"/>
      <c r="G21" s="62"/>
      <c r="H21" s="15" t="s">
        <v>39</v>
      </c>
      <c r="I21" s="19">
        <v>5200</v>
      </c>
      <c r="J21" s="60"/>
      <c r="K21" s="48">
        <v>5640</v>
      </c>
    </row>
    <row r="22" spans="1:11" ht="12.75">
      <c r="A22" s="47"/>
      <c r="B22" s="39"/>
      <c r="C22" s="52"/>
      <c r="D22" s="58"/>
      <c r="E22" s="70"/>
      <c r="F22" s="44"/>
      <c r="G22" s="62"/>
      <c r="H22" s="15" t="s">
        <v>112</v>
      </c>
      <c r="I22" s="19">
        <v>4500</v>
      </c>
      <c r="J22" s="60"/>
      <c r="K22" s="48"/>
    </row>
    <row r="23" spans="1:11" ht="12.75">
      <c r="A23" s="47"/>
      <c r="B23" s="39" t="s">
        <v>30</v>
      </c>
      <c r="C23" s="52">
        <v>2250</v>
      </c>
      <c r="D23" s="58">
        <v>2250</v>
      </c>
      <c r="E23" s="70"/>
      <c r="F23" s="44"/>
      <c r="G23" s="62"/>
      <c r="H23" s="15" t="s">
        <v>41</v>
      </c>
      <c r="I23" s="19">
        <v>500</v>
      </c>
      <c r="J23" s="60"/>
      <c r="K23" s="48">
        <v>1077</v>
      </c>
    </row>
    <row r="24" spans="1:11" ht="12.75">
      <c r="A24" s="47"/>
      <c r="C24" s="58"/>
      <c r="D24" s="58"/>
      <c r="E24" s="70"/>
      <c r="F24" s="44"/>
      <c r="G24" s="62"/>
      <c r="H24" s="15" t="s">
        <v>42</v>
      </c>
      <c r="I24" s="19">
        <v>250</v>
      </c>
      <c r="J24" s="60"/>
      <c r="K24" s="48"/>
    </row>
    <row r="25" spans="1:11" ht="12.75">
      <c r="A25" s="47"/>
      <c r="B25" s="39" t="s">
        <v>43</v>
      </c>
      <c r="C25" s="52">
        <v>4900</v>
      </c>
      <c r="D25" s="58">
        <v>4900</v>
      </c>
      <c r="E25" s="70">
        <v>6825</v>
      </c>
      <c r="F25" s="44"/>
      <c r="G25" s="16"/>
      <c r="H25" s="62"/>
      <c r="I25"/>
      <c r="J25" s="60"/>
      <c r="K25" s="48"/>
    </row>
    <row r="26" spans="1:11" ht="12.75">
      <c r="A26" s="47"/>
      <c r="B26" s="47"/>
      <c r="C26" s="58"/>
      <c r="D26" s="58"/>
      <c r="E26" s="70"/>
      <c r="F26" s="44"/>
      <c r="G26" s="22" t="s">
        <v>23</v>
      </c>
      <c r="H26" s="51"/>
      <c r="I26" s="65"/>
      <c r="J26" s="64">
        <f>SUM(I19:I24)</f>
        <v>15450</v>
      </c>
      <c r="K26" s="48"/>
    </row>
    <row r="27" spans="1:11" ht="12.75">
      <c r="A27" s="47"/>
      <c r="B27" s="39" t="s">
        <v>107</v>
      </c>
      <c r="C27" s="58"/>
      <c r="D27" s="58"/>
      <c r="E27" s="70">
        <v>195</v>
      </c>
      <c r="F27" s="44"/>
      <c r="G27" s="44"/>
      <c r="H27" s="44"/>
      <c r="I27" s="56"/>
      <c r="J27" s="56"/>
      <c r="K27" s="48"/>
    </row>
    <row r="28" spans="1:11" ht="12.75">
      <c r="A28" s="47"/>
      <c r="B28" s="47"/>
      <c r="C28" s="58"/>
      <c r="D28" s="58"/>
      <c r="E28" s="70"/>
      <c r="F28" s="44"/>
      <c r="G28" s="62"/>
      <c r="H28" s="15" t="s">
        <v>25</v>
      </c>
      <c r="I28" s="19">
        <v>250</v>
      </c>
      <c r="J28" s="60"/>
      <c r="K28" s="48">
        <v>252</v>
      </c>
    </row>
    <row r="29" spans="1:11" ht="12.75">
      <c r="A29" s="47"/>
      <c r="B29" s="47"/>
      <c r="C29" s="58"/>
      <c r="D29" s="58"/>
      <c r="E29" s="70"/>
      <c r="F29" s="44"/>
      <c r="G29" s="62"/>
      <c r="H29" s="15" t="s">
        <v>44</v>
      </c>
      <c r="I29" s="19">
        <v>500</v>
      </c>
      <c r="J29" s="60"/>
      <c r="K29" s="48">
        <v>2074</v>
      </c>
    </row>
    <row r="30" spans="1:11" ht="12.75">
      <c r="A30" s="47"/>
      <c r="B30" s="47"/>
      <c r="C30" s="58"/>
      <c r="D30" s="58"/>
      <c r="E30" s="70"/>
      <c r="F30" s="44"/>
      <c r="G30" s="62"/>
      <c r="H30" s="15" t="s">
        <v>108</v>
      </c>
      <c r="I30" s="19"/>
      <c r="J30" s="60"/>
      <c r="K30" s="48">
        <v>2621</v>
      </c>
    </row>
    <row r="31" spans="1:11" ht="12.75">
      <c r="A31" s="47"/>
      <c r="B31" s="47"/>
      <c r="C31" s="58"/>
      <c r="D31" s="58"/>
      <c r="E31" s="70"/>
      <c r="F31" s="44"/>
      <c r="G31" s="62"/>
      <c r="H31" s="15" t="s">
        <v>45</v>
      </c>
      <c r="I31" s="19">
        <v>0</v>
      </c>
      <c r="J31" s="60"/>
      <c r="K31" s="48"/>
    </row>
    <row r="32" spans="1:11" ht="12.75">
      <c r="A32" s="47"/>
      <c r="B32" s="47"/>
      <c r="C32" s="58"/>
      <c r="D32" s="58"/>
      <c r="E32" s="70"/>
      <c r="F32" s="44"/>
      <c r="G32" s="62"/>
      <c r="H32" s="15" t="s">
        <v>21</v>
      </c>
      <c r="I32" s="19">
        <v>500</v>
      </c>
      <c r="J32" s="60"/>
      <c r="K32" s="48">
        <v>157</v>
      </c>
    </row>
    <row r="33" spans="1:11" ht="12.75">
      <c r="A33" s="47"/>
      <c r="B33" s="47"/>
      <c r="C33" s="58"/>
      <c r="D33" s="58"/>
      <c r="E33" s="70"/>
      <c r="F33" s="44"/>
      <c r="G33" s="62"/>
      <c r="H33" s="15" t="s">
        <v>46</v>
      </c>
      <c r="I33" s="19">
        <v>2500</v>
      </c>
      <c r="J33" s="60"/>
      <c r="K33" s="48">
        <v>974</v>
      </c>
    </row>
    <row r="34" spans="1:11" ht="12.75">
      <c r="A34" s="47"/>
      <c r="B34" s="47"/>
      <c r="C34" s="58"/>
      <c r="D34" s="58"/>
      <c r="E34" s="70"/>
      <c r="F34" s="44"/>
      <c r="G34" s="62"/>
      <c r="H34" s="15" t="s">
        <v>110</v>
      </c>
      <c r="I34" s="40"/>
      <c r="J34" s="40"/>
      <c r="K34" s="48">
        <v>874</v>
      </c>
    </row>
    <row r="35" spans="1:11" ht="12.75">
      <c r="A35" s="47"/>
      <c r="B35" s="47"/>
      <c r="C35" s="58"/>
      <c r="D35" s="58"/>
      <c r="E35" s="70"/>
      <c r="F35" s="44"/>
      <c r="G35" s="62"/>
      <c r="H35" s="15" t="s">
        <v>47</v>
      </c>
      <c r="I35" s="19">
        <v>3500</v>
      </c>
      <c r="J35" s="60"/>
      <c r="K35" s="48">
        <v>2888</v>
      </c>
    </row>
    <row r="36" spans="1:11" ht="12.75">
      <c r="A36" s="47"/>
      <c r="B36" s="47"/>
      <c r="C36" s="58"/>
      <c r="D36" s="58"/>
      <c r="E36" s="70"/>
      <c r="F36" s="44"/>
      <c r="I36"/>
      <c r="J36" s="60"/>
      <c r="K36" s="48"/>
    </row>
    <row r="37" spans="1:11" ht="12.75">
      <c r="A37" s="47"/>
      <c r="B37" s="51" t="s">
        <v>48</v>
      </c>
      <c r="C37" s="65"/>
      <c r="D37" s="65">
        <v>13880</v>
      </c>
      <c r="E37" s="71">
        <v>5181</v>
      </c>
      <c r="F37" s="44"/>
      <c r="G37" s="22" t="s">
        <v>24</v>
      </c>
      <c r="H37" s="51"/>
      <c r="I37" s="65"/>
      <c r="J37" s="64">
        <f>SUM(I28:I35)</f>
        <v>7250</v>
      </c>
      <c r="K37" s="48"/>
    </row>
    <row r="38" spans="2:11" ht="12.75">
      <c r="B38" s="47"/>
      <c r="C38" s="47"/>
      <c r="D38" s="58"/>
      <c r="E38" s="70"/>
      <c r="F38" s="44"/>
      <c r="G38" s="62"/>
      <c r="H38" s="15" t="s">
        <v>109</v>
      </c>
      <c r="I38" s="40"/>
      <c r="J38" s="40"/>
      <c r="K38" s="48">
        <v>7010</v>
      </c>
    </row>
    <row r="39" spans="2:11" ht="12.75">
      <c r="B39" s="47"/>
      <c r="C39" s="47"/>
      <c r="D39" s="58"/>
      <c r="E39" s="70"/>
      <c r="F39" s="44"/>
      <c r="G39" s="62"/>
      <c r="H39" s="42"/>
      <c r="I39" s="40"/>
      <c r="J39" s="40"/>
      <c r="K39" s="48"/>
    </row>
    <row r="40" spans="2:11" ht="17">
      <c r="B40" s="25" t="s">
        <v>26</v>
      </c>
      <c r="C40" s="25"/>
      <c r="D40" s="38">
        <f>SUM(D10:D39)</f>
        <v>69030</v>
      </c>
      <c r="E40" s="38">
        <f>SUM(E9:E39)</f>
        <v>77646.41</v>
      </c>
      <c r="F40" s="44"/>
      <c r="G40" s="25" t="s">
        <v>26</v>
      </c>
      <c r="H40" s="25"/>
      <c r="I40" s="38"/>
      <c r="J40" s="69">
        <f>SUM(J37,J26,J17)</f>
        <v>69030</v>
      </c>
      <c r="K40" s="38">
        <f>SUM(K9:K39)</f>
        <v>77646</v>
      </c>
    </row>
    <row r="41" spans="2:11" ht="12.75">
      <c r="B41" s="3"/>
      <c r="C41" s="3"/>
      <c r="D41" s="6"/>
      <c r="E41"/>
      <c r="F41" s="44"/>
      <c r="I41" s="13"/>
      <c r="J41" s="5"/>
      <c r="K41" s="5"/>
    </row>
    <row r="42" spans="1:9" ht="12.75">
      <c r="A42" s="1"/>
      <c r="B42" s="3"/>
      <c r="C42" s="3"/>
      <c r="D42" s="3"/>
      <c r="F42" s="4"/>
      <c r="I42" s="13"/>
    </row>
    <row r="43" spans="1:9" ht="12.75">
      <c r="A43" s="1"/>
      <c r="B43" s="3"/>
      <c r="C43" s="3"/>
      <c r="D43" s="3"/>
      <c r="F43" s="4"/>
      <c r="I43"/>
    </row>
    <row r="44" spans="1:8" ht="12.75">
      <c r="A44" s="1"/>
      <c r="B44" s="4"/>
      <c r="C44" s="4"/>
      <c r="D44" s="4"/>
      <c r="F44" s="4"/>
      <c r="G44" s="4"/>
      <c r="H44" s="4"/>
    </row>
    <row r="45" spans="1:8" ht="12.75">
      <c r="A45" s="1"/>
      <c r="B45" s="4"/>
      <c r="C45" s="4"/>
      <c r="D45" s="4"/>
      <c r="F45" s="4"/>
      <c r="G45" s="4"/>
      <c r="H45" s="4"/>
    </row>
    <row r="46" spans="1:8" ht="12.75">
      <c r="A46" s="1"/>
      <c r="B46" s="4"/>
      <c r="C46" s="4"/>
      <c r="D46" s="4"/>
      <c r="F46" s="4"/>
      <c r="G46" s="4"/>
      <c r="H46" s="4"/>
    </row>
    <row r="47" spans="1:8" ht="12.75">
      <c r="A47" s="1"/>
      <c r="B47" s="4"/>
      <c r="C47" s="4"/>
      <c r="D47" s="4"/>
      <c r="F47" s="4"/>
      <c r="G47" s="4"/>
      <c r="H47" s="4"/>
    </row>
    <row r="48" spans="1:8" ht="12.75">
      <c r="A48" s="1"/>
      <c r="B48" s="4"/>
      <c r="C48" s="4"/>
      <c r="D48" s="4"/>
      <c r="F48" s="4"/>
      <c r="G48" s="4"/>
      <c r="H48" s="4"/>
    </row>
    <row r="49" spans="1:8" ht="12.75">
      <c r="A49" s="1"/>
      <c r="B49" s="4"/>
      <c r="C49" s="4"/>
      <c r="D49" s="4"/>
      <c r="F49" s="4"/>
      <c r="G49" s="4"/>
      <c r="H49" s="4"/>
    </row>
    <row r="50" spans="1:8" ht="12.75">
      <c r="A50" s="1"/>
      <c r="B50" s="4"/>
      <c r="C50" s="4"/>
      <c r="D50" s="4"/>
      <c r="F50" s="4"/>
      <c r="G50" s="4"/>
      <c r="H50" s="4"/>
    </row>
    <row r="51" spans="1:8" ht="12.75">
      <c r="A51" s="1"/>
      <c r="B51" s="4"/>
      <c r="C51" s="4"/>
      <c r="D51" s="4"/>
      <c r="F51" s="4"/>
      <c r="G51" s="4"/>
      <c r="H51" s="4"/>
    </row>
    <row r="52" spans="2:8" ht="12.75">
      <c r="B52" s="4"/>
      <c r="C52" s="4"/>
      <c r="D52" s="4"/>
      <c r="F52" s="4"/>
      <c r="G52" s="4"/>
      <c r="H52" s="4"/>
    </row>
    <row r="53" spans="2:8" ht="12.75">
      <c r="B53" s="4"/>
      <c r="C53" s="4"/>
      <c r="D53" s="4"/>
      <c r="F53" s="4"/>
      <c r="G53" s="4"/>
      <c r="H53" s="4"/>
    </row>
    <row r="54" spans="2:8" ht="12.75">
      <c r="B54" s="4"/>
      <c r="C54" s="4"/>
      <c r="D54" s="4"/>
      <c r="F54" s="4"/>
      <c r="G54" s="4"/>
      <c r="H54" s="4"/>
    </row>
    <row r="55" spans="2:8" ht="12.75">
      <c r="B55" s="4"/>
      <c r="C55" s="4"/>
      <c r="D55" s="4"/>
      <c r="F55" s="4"/>
      <c r="G55" s="4"/>
      <c r="H55" s="4"/>
    </row>
    <row r="56" spans="2:8" ht="12.75">
      <c r="B56" s="4"/>
      <c r="C56" s="4"/>
      <c r="D56" s="4"/>
      <c r="F56" s="4"/>
      <c r="G56" s="1"/>
      <c r="H56" s="1"/>
    </row>
    <row r="57" spans="2:8" ht="12.75">
      <c r="B57" s="4"/>
      <c r="C57" s="3"/>
      <c r="D57" s="3"/>
      <c r="F57" s="4"/>
      <c r="G57" s="1"/>
      <c r="H57" s="1"/>
    </row>
    <row r="58" spans="2:8" ht="12.75">
      <c r="B58" s="4"/>
      <c r="C58" s="3"/>
      <c r="D58" s="3"/>
      <c r="F58" s="1"/>
      <c r="G58" s="1"/>
      <c r="H58" s="1"/>
    </row>
    <row r="59" spans="2:8" ht="12.75">
      <c r="B59" s="4"/>
      <c r="C59" s="3"/>
      <c r="D59" s="3"/>
      <c r="F59" s="1"/>
      <c r="G59" s="1"/>
      <c r="H59" s="1"/>
    </row>
    <row r="60" spans="2:8" ht="12.75">
      <c r="B60" s="4"/>
      <c r="C60" s="3"/>
      <c r="D60" s="3"/>
      <c r="F60" s="1"/>
      <c r="G60" s="1"/>
      <c r="H60" s="1"/>
    </row>
    <row r="61" spans="2:8" ht="12.75">
      <c r="B61" s="2" t="s">
        <v>7</v>
      </c>
      <c r="C61" s="4"/>
      <c r="D61" s="4"/>
      <c r="F61" s="1"/>
      <c r="G61" s="1"/>
      <c r="H61" s="1"/>
    </row>
    <row r="62" spans="2:8" ht="12.75">
      <c r="B62" s="4"/>
      <c r="C62" s="1"/>
      <c r="D62" s="1"/>
      <c r="F62" s="1"/>
      <c r="G62" s="1"/>
      <c r="H62" s="1"/>
    </row>
    <row r="63" spans="2:8" ht="12.75">
      <c r="B63" s="1"/>
      <c r="C63" s="1"/>
      <c r="D63" s="1"/>
      <c r="F63" s="1"/>
      <c r="G63" s="1"/>
      <c r="H63" s="1"/>
    </row>
    <row r="64" spans="2:4" ht="12.75">
      <c r="B64" s="1"/>
      <c r="C64" s="1"/>
      <c r="D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ht="12.75">
      <c r="B68" s="1"/>
    </row>
  </sheetData>
  <printOptions/>
  <pageMargins left="0.25" right="0.25" top="0.75" bottom="0.75" header="0.3" footer="0.3"/>
  <pageSetup fitToHeight="1" fitToWidth="1" horizontalDpi="600" verticalDpi="600" orientation="landscape" paperSize="9" scale="1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workbookViewId="0" topLeftCell="A13">
      <selection activeCell="M13" sqref="M13"/>
    </sheetView>
  </sheetViews>
  <sheetFormatPr defaultColWidth="8.8515625" defaultRowHeight="12.75"/>
  <cols>
    <col min="2" max="2" width="28.8515625" style="0" customWidth="1"/>
    <col min="3" max="3" width="15.28125" style="0" customWidth="1"/>
    <col min="4" max="4" width="5.28125" style="0" customWidth="1"/>
    <col min="5" max="5" width="29.8515625" style="0" customWidth="1"/>
    <col min="6" max="6" width="14.8515625" style="0" customWidth="1"/>
  </cols>
  <sheetData>
    <row r="1" spans="3:6" ht="12.75">
      <c r="C1" s="8"/>
      <c r="D1" s="8"/>
      <c r="F1" s="8"/>
    </row>
    <row r="2" spans="2:6" ht="30">
      <c r="B2" s="36" t="s">
        <v>28</v>
      </c>
      <c r="C2" s="8"/>
      <c r="D2" s="8"/>
      <c r="F2" s="8"/>
    </row>
    <row r="3" spans="2:6" ht="26.25">
      <c r="B3" s="9"/>
      <c r="C3" s="8"/>
      <c r="D3" s="8"/>
      <c r="F3" s="8"/>
    </row>
    <row r="4" spans="1:6" ht="25">
      <c r="A4" s="9"/>
      <c r="B4" s="35" t="s">
        <v>53</v>
      </c>
      <c r="C4" s="8"/>
      <c r="D4" s="8"/>
      <c r="F4" s="8"/>
    </row>
    <row r="5" spans="3:6" ht="12.75">
      <c r="C5" s="8"/>
      <c r="D5" s="8"/>
      <c r="F5" s="8"/>
    </row>
    <row r="6" spans="2:6" ht="15">
      <c r="B6" s="3" t="s">
        <v>8</v>
      </c>
      <c r="C6" s="26">
        <v>4247.27</v>
      </c>
      <c r="D6" s="26"/>
      <c r="E6" s="3" t="s">
        <v>9</v>
      </c>
      <c r="F6" s="26">
        <v>45786.31</v>
      </c>
    </row>
    <row r="7" spans="2:6" ht="15">
      <c r="B7" s="3" t="s">
        <v>10</v>
      </c>
      <c r="C7" s="26">
        <v>13252.39</v>
      </c>
      <c r="D7" s="26"/>
      <c r="E7" s="3" t="s">
        <v>54</v>
      </c>
      <c r="F7" s="26">
        <v>8500</v>
      </c>
    </row>
    <row r="8" spans="2:6" ht="15">
      <c r="B8" s="3" t="s">
        <v>61</v>
      </c>
      <c r="C8" s="77" t="s">
        <v>62</v>
      </c>
      <c r="D8" s="26"/>
      <c r="E8" s="3"/>
      <c r="F8" s="26"/>
    </row>
    <row r="9" spans="2:6" ht="15">
      <c r="B9" s="3" t="s">
        <v>57</v>
      </c>
      <c r="C9" s="26">
        <v>9375</v>
      </c>
      <c r="D9" s="26"/>
      <c r="E9" s="3" t="s">
        <v>56</v>
      </c>
      <c r="F9" s="26">
        <v>9375</v>
      </c>
    </row>
    <row r="10" spans="2:6" ht="15">
      <c r="B10" s="3" t="s">
        <v>11</v>
      </c>
      <c r="C10" s="27">
        <v>38401.21</v>
      </c>
      <c r="D10" s="28"/>
      <c r="E10" s="3" t="s">
        <v>12</v>
      </c>
      <c r="F10" s="26">
        <v>1614.56</v>
      </c>
    </row>
    <row r="11" spans="2:6" ht="16" thickBot="1">
      <c r="B11" s="3"/>
      <c r="C11" s="29">
        <f>SUM(C6:C10)</f>
        <v>65275.869999999995</v>
      </c>
      <c r="D11" s="30"/>
      <c r="E11" s="3"/>
      <c r="F11" s="29">
        <f>SUM(F6:F10)</f>
        <v>65275.869999999995</v>
      </c>
    </row>
    <row r="12" spans="2:6" ht="16" thickTop="1">
      <c r="B12" s="10"/>
      <c r="C12" s="11"/>
      <c r="D12" s="11"/>
      <c r="E12" s="10"/>
      <c r="F12" s="11"/>
    </row>
    <row r="13" spans="2:6" ht="25">
      <c r="B13" s="9" t="s">
        <v>68</v>
      </c>
      <c r="C13" s="8"/>
      <c r="D13" s="8"/>
      <c r="F13" s="8"/>
    </row>
    <row r="14" spans="3:6" ht="12.75">
      <c r="C14" s="8"/>
      <c r="D14" s="8"/>
      <c r="F14" s="8"/>
    </row>
    <row r="15" spans="2:6" ht="15">
      <c r="B15" s="3" t="s">
        <v>8</v>
      </c>
      <c r="C15" s="26">
        <v>2744.97</v>
      </c>
      <c r="D15" s="26"/>
      <c r="E15" s="3" t="s">
        <v>9</v>
      </c>
      <c r="F15" s="26">
        <v>40604.76</v>
      </c>
    </row>
    <row r="16" spans="2:6" ht="15">
      <c r="B16" s="3" t="s">
        <v>10</v>
      </c>
      <c r="C16" s="26">
        <v>36690.03</v>
      </c>
      <c r="D16" s="26"/>
      <c r="E16" s="3" t="s">
        <v>69</v>
      </c>
      <c r="F16" s="26">
        <v>2000</v>
      </c>
    </row>
    <row r="17" spans="2:6" ht="15">
      <c r="B17" s="3" t="s">
        <v>61</v>
      </c>
      <c r="C17" s="77" t="s">
        <v>62</v>
      </c>
      <c r="D17" s="26"/>
      <c r="E17" s="3" t="s">
        <v>70</v>
      </c>
      <c r="F17" s="26">
        <v>3386.4</v>
      </c>
    </row>
    <row r="18" spans="2:6" ht="15">
      <c r="B18" s="3" t="s">
        <v>57</v>
      </c>
      <c r="C18" s="26">
        <v>6875</v>
      </c>
      <c r="D18" s="26"/>
      <c r="E18" s="3" t="s">
        <v>56</v>
      </c>
      <c r="F18" s="26">
        <v>6875</v>
      </c>
    </row>
    <row r="19" spans="2:6" ht="15">
      <c r="B19" s="3" t="s">
        <v>11</v>
      </c>
      <c r="C19" s="27">
        <v>7303.93</v>
      </c>
      <c r="D19" s="28"/>
      <c r="E19" s="3" t="s">
        <v>12</v>
      </c>
      <c r="F19" s="26">
        <v>747.77</v>
      </c>
    </row>
    <row r="20" spans="2:6" ht="16" thickBot="1">
      <c r="B20" s="3"/>
      <c r="C20" s="29">
        <f>SUM(C15:C19)</f>
        <v>53613.93</v>
      </c>
      <c r="D20" s="30"/>
      <c r="E20" s="3"/>
      <c r="F20" s="29">
        <f>SUM(F15:F19)</f>
        <v>53613.93</v>
      </c>
    </row>
    <row r="21" spans="2:6" ht="16" thickTop="1">
      <c r="B21" s="10"/>
      <c r="C21" s="11"/>
      <c r="D21" s="11"/>
      <c r="E21" s="10"/>
      <c r="F21" s="11"/>
    </row>
    <row r="22" spans="2:6" ht="15">
      <c r="B22" s="3" t="s">
        <v>59</v>
      </c>
      <c r="C22" s="26"/>
      <c r="D22" s="26"/>
      <c r="E22" s="3"/>
      <c r="F22" s="26"/>
    </row>
    <row r="23" spans="2:6" ht="15">
      <c r="B23" s="3" t="s">
        <v>60</v>
      </c>
      <c r="C23" s="26"/>
      <c r="D23" s="26"/>
      <c r="E23" s="3"/>
      <c r="F23" s="26"/>
    </row>
    <row r="24" spans="2:6" ht="15">
      <c r="B24" s="10"/>
      <c r="C24" s="11"/>
      <c r="D24" s="11"/>
      <c r="E24" s="10"/>
      <c r="F24" s="11"/>
    </row>
    <row r="25" spans="2:6" ht="15">
      <c r="B25" s="7" t="s">
        <v>75</v>
      </c>
      <c r="C25" s="31"/>
      <c r="D25" s="31"/>
      <c r="E25" s="32"/>
      <c r="F25" s="31"/>
    </row>
    <row r="26" spans="2:6" ht="15">
      <c r="B26" s="3" t="s">
        <v>13</v>
      </c>
      <c r="C26" s="31"/>
      <c r="D26" s="31"/>
      <c r="E26" s="32"/>
      <c r="F26" s="26">
        <v>194.6</v>
      </c>
    </row>
    <row r="27" spans="2:6" ht="15">
      <c r="B27" s="3" t="s">
        <v>71</v>
      </c>
      <c r="C27" s="31"/>
      <c r="D27" s="31"/>
      <c r="E27" s="32"/>
      <c r="F27" s="28">
        <v>50</v>
      </c>
    </row>
    <row r="28" spans="2:6" ht="15">
      <c r="B28" s="3" t="s">
        <v>72</v>
      </c>
      <c r="C28" s="31"/>
      <c r="D28" s="31"/>
      <c r="E28" s="32"/>
      <c r="F28" s="28">
        <v>1750</v>
      </c>
    </row>
    <row r="29" spans="2:6" ht="15">
      <c r="B29" s="3" t="s">
        <v>51</v>
      </c>
      <c r="C29" s="31"/>
      <c r="D29" s="31"/>
      <c r="E29" s="32"/>
      <c r="F29" s="28">
        <v>1538.46</v>
      </c>
    </row>
    <row r="30" spans="2:6" ht="15">
      <c r="B30" s="3" t="s">
        <v>73</v>
      </c>
      <c r="C30" s="31"/>
      <c r="D30" s="31"/>
      <c r="E30" s="32"/>
      <c r="F30" s="28">
        <v>2750</v>
      </c>
    </row>
    <row r="31" spans="2:6" ht="15">
      <c r="B31" s="3" t="s">
        <v>74</v>
      </c>
      <c r="C31" s="31"/>
      <c r="D31" s="31"/>
      <c r="E31" s="32"/>
      <c r="F31" s="28">
        <v>1020.87</v>
      </c>
    </row>
    <row r="32" spans="2:6" ht="16" thickBot="1">
      <c r="B32" s="32"/>
      <c r="C32" s="31"/>
      <c r="D32" s="31"/>
      <c r="E32" s="32"/>
      <c r="F32" s="29">
        <f>SUM(F26:F31)</f>
        <v>7303.929999999999</v>
      </c>
    </row>
    <row r="33" spans="3:6" ht="16" thickTop="1">
      <c r="C33" s="8"/>
      <c r="D33" s="8"/>
      <c r="F33" s="26"/>
    </row>
    <row r="34" spans="2:6" ht="15">
      <c r="B34" s="7" t="s">
        <v>76</v>
      </c>
      <c r="C34" s="33"/>
      <c r="D34" s="33"/>
      <c r="E34" s="34"/>
      <c r="F34" s="26"/>
    </row>
    <row r="35" spans="2:6" ht="15">
      <c r="B35" s="3" t="s">
        <v>55</v>
      </c>
      <c r="C35" s="33"/>
      <c r="D35" s="33"/>
      <c r="E35" s="34"/>
      <c r="F35" s="26">
        <v>487.5</v>
      </c>
    </row>
    <row r="36" spans="2:6" ht="15">
      <c r="B36" s="3" t="s">
        <v>77</v>
      </c>
      <c r="C36" s="33"/>
      <c r="D36" s="33"/>
      <c r="E36" s="34"/>
      <c r="F36" s="26">
        <v>24.73</v>
      </c>
    </row>
    <row r="37" spans="2:6" ht="15">
      <c r="B37" s="3" t="s">
        <v>78</v>
      </c>
      <c r="C37" s="33"/>
      <c r="D37" s="33"/>
      <c r="E37" s="34"/>
      <c r="F37" s="26">
        <v>83.33</v>
      </c>
    </row>
    <row r="38" spans="2:6" ht="15">
      <c r="B38" s="3" t="s">
        <v>79</v>
      </c>
      <c r="C38" s="33"/>
      <c r="D38" s="33"/>
      <c r="E38" s="34"/>
      <c r="F38" s="26">
        <v>60.5</v>
      </c>
    </row>
    <row r="39" spans="2:6" ht="15">
      <c r="B39" s="3" t="s">
        <v>80</v>
      </c>
      <c r="C39" s="33"/>
      <c r="D39" s="33"/>
      <c r="E39" s="34"/>
      <c r="F39" s="26">
        <v>48.86</v>
      </c>
    </row>
    <row r="40" spans="2:6" ht="15">
      <c r="B40" s="3" t="s">
        <v>81</v>
      </c>
      <c r="C40" s="33"/>
      <c r="D40" s="33"/>
      <c r="E40" s="34"/>
      <c r="F40" s="26">
        <v>42.85</v>
      </c>
    </row>
    <row r="41" spans="2:6" ht="16" thickBot="1">
      <c r="B41" s="32"/>
      <c r="C41" s="31"/>
      <c r="D41" s="31"/>
      <c r="E41" s="32"/>
      <c r="F41" s="29">
        <f>SUM(F35:F40)</f>
        <v>747.7700000000001</v>
      </c>
    </row>
    <row r="42" spans="3:6" ht="16" thickTop="1">
      <c r="C42" s="8"/>
      <c r="D42" s="8"/>
      <c r="F42" s="26"/>
    </row>
    <row r="43" spans="3:6" ht="15">
      <c r="C43" s="8"/>
      <c r="D43" s="8"/>
      <c r="F43" s="26"/>
    </row>
  </sheetData>
  <printOptions/>
  <pageMargins left="0.25" right="0.25" top="0.75" bottom="0.75" header="0.3" footer="0.3"/>
  <pageSetup fitToHeight="1" fitToWidth="1" horizontalDpi="600" verticalDpi="600" orientation="portrait" paperSize="9" scale="9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 topLeftCell="B7">
      <selection activeCell="I4" sqref="I4"/>
    </sheetView>
  </sheetViews>
  <sheetFormatPr defaultColWidth="8.8515625" defaultRowHeight="12.75"/>
  <cols>
    <col min="1" max="1" width="10.140625" style="0" customWidth="1"/>
    <col min="2" max="2" width="33.421875" style="0" customWidth="1"/>
    <col min="3" max="3" width="16.00390625" style="8" customWidth="1"/>
    <col min="4" max="4" width="15.421875" style="8" customWidth="1"/>
    <col min="5" max="6" width="15.421875" style="0" customWidth="1"/>
    <col min="7" max="7" width="18.7109375" style="5" customWidth="1"/>
    <col min="8" max="8" width="22.00390625" style="0" customWidth="1"/>
    <col min="9" max="9" width="29.7109375" style="43" customWidth="1"/>
    <col min="10" max="13" width="15.421875" style="0" customWidth="1"/>
  </cols>
  <sheetData>
    <row r="1" spans="3:12" ht="12.75">
      <c r="C1"/>
      <c r="D1"/>
      <c r="G1"/>
      <c r="I1"/>
      <c r="J1" s="5"/>
      <c r="L1" s="5"/>
    </row>
    <row r="2" spans="3:12" ht="12.75">
      <c r="C2"/>
      <c r="D2"/>
      <c r="G2"/>
      <c r="I2"/>
      <c r="J2" s="5"/>
      <c r="L2" s="5"/>
    </row>
    <row r="3" spans="3:12" ht="33.75">
      <c r="C3"/>
      <c r="D3"/>
      <c r="E3" s="17"/>
      <c r="F3" s="17"/>
      <c r="G3" s="17"/>
      <c r="H3" s="18"/>
      <c r="I3" s="54"/>
      <c r="J3" s="5"/>
      <c r="L3" s="5"/>
    </row>
    <row r="4" spans="2:12" ht="15">
      <c r="B4" s="3"/>
      <c r="C4"/>
      <c r="D4"/>
      <c r="G4"/>
      <c r="I4"/>
      <c r="J4" s="49"/>
      <c r="K4" s="13"/>
      <c r="L4" s="5"/>
    </row>
    <row r="5" spans="3:12" ht="33">
      <c r="C5" s="41" t="s">
        <v>82</v>
      </c>
      <c r="D5" s="55"/>
      <c r="G5"/>
      <c r="I5"/>
      <c r="J5" s="49"/>
      <c r="K5" s="13"/>
      <c r="L5" s="5"/>
    </row>
    <row r="6" spans="3:12" ht="12.75">
      <c r="C6"/>
      <c r="D6"/>
      <c r="G6"/>
      <c r="I6"/>
      <c r="J6" s="49"/>
      <c r="K6" s="13"/>
      <c r="L6" s="5"/>
    </row>
    <row r="7" spans="1:13" ht="18">
      <c r="A7" s="14" t="s">
        <v>15</v>
      </c>
      <c r="B7" s="20" t="s">
        <v>16</v>
      </c>
      <c r="C7" s="21" t="s">
        <v>17</v>
      </c>
      <c r="D7" s="21" t="s">
        <v>27</v>
      </c>
      <c r="E7" s="3" t="s">
        <v>83</v>
      </c>
      <c r="F7" s="3" t="s">
        <v>84</v>
      </c>
      <c r="G7" s="3"/>
      <c r="H7" s="14" t="s">
        <v>15</v>
      </c>
      <c r="I7" s="20" t="s">
        <v>16</v>
      </c>
      <c r="J7" s="50" t="s">
        <v>17</v>
      </c>
      <c r="K7" s="21" t="s">
        <v>27</v>
      </c>
      <c r="L7" s="6" t="s">
        <v>85</v>
      </c>
      <c r="M7" s="3" t="s">
        <v>84</v>
      </c>
    </row>
    <row r="8" spans="3:13" ht="15">
      <c r="C8"/>
      <c r="D8"/>
      <c r="E8" s="3"/>
      <c r="F8" s="3"/>
      <c r="G8" s="3"/>
      <c r="I8"/>
      <c r="J8" s="5"/>
      <c r="L8" s="56"/>
      <c r="M8" s="44"/>
    </row>
    <row r="9" spans="1:13" ht="15">
      <c r="A9" s="57">
        <v>1</v>
      </c>
      <c r="B9" s="39" t="s">
        <v>86</v>
      </c>
      <c r="C9" s="52">
        <v>20000</v>
      </c>
      <c r="D9" s="58">
        <v>20000</v>
      </c>
      <c r="E9" s="3">
        <v>20000</v>
      </c>
      <c r="F9" s="3">
        <v>20002</v>
      </c>
      <c r="G9" s="3"/>
      <c r="H9" s="59">
        <v>10</v>
      </c>
      <c r="I9" s="15" t="s">
        <v>19</v>
      </c>
      <c r="J9" s="19">
        <v>40000</v>
      </c>
      <c r="K9" s="60"/>
      <c r="L9" s="56">
        <v>40000</v>
      </c>
      <c r="M9" s="56">
        <v>20504</v>
      </c>
    </row>
    <row r="10" spans="1:13" ht="15">
      <c r="A10" s="57"/>
      <c r="B10" s="39"/>
      <c r="C10" s="52"/>
      <c r="D10" s="58"/>
      <c r="E10" s="48"/>
      <c r="F10" s="3"/>
      <c r="G10" s="3"/>
      <c r="H10" s="59">
        <v>11</v>
      </c>
      <c r="I10" s="15" t="s">
        <v>33</v>
      </c>
      <c r="J10" s="19">
        <v>6000</v>
      </c>
      <c r="K10" s="60"/>
      <c r="L10" s="56">
        <v>5000</v>
      </c>
      <c r="M10" s="56">
        <v>2521</v>
      </c>
    </row>
    <row r="11" spans="1:13" ht="15">
      <c r="A11" s="57">
        <v>2</v>
      </c>
      <c r="B11" s="39" t="s">
        <v>87</v>
      </c>
      <c r="C11" s="52">
        <v>10000</v>
      </c>
      <c r="D11" s="58">
        <v>10000</v>
      </c>
      <c r="E11" s="6">
        <v>7500</v>
      </c>
      <c r="F11" s="3">
        <v>4050</v>
      </c>
      <c r="G11" s="3"/>
      <c r="H11" s="59">
        <v>12</v>
      </c>
      <c r="I11" s="15" t="s">
        <v>88</v>
      </c>
      <c r="J11" s="19">
        <v>700</v>
      </c>
      <c r="K11" s="60"/>
      <c r="L11" s="56">
        <v>430</v>
      </c>
      <c r="M11" s="56"/>
    </row>
    <row r="12" spans="1:13" ht="15">
      <c r="A12" s="57"/>
      <c r="B12" s="39"/>
      <c r="C12" s="52"/>
      <c r="D12" s="58"/>
      <c r="E12" s="48"/>
      <c r="F12" s="3"/>
      <c r="G12" s="3"/>
      <c r="H12" s="59">
        <v>13</v>
      </c>
      <c r="I12" s="15" t="s">
        <v>34</v>
      </c>
      <c r="J12" s="19">
        <v>140</v>
      </c>
      <c r="K12" s="60"/>
      <c r="L12" s="56">
        <v>150</v>
      </c>
      <c r="M12" s="56">
        <v>136</v>
      </c>
    </row>
    <row r="13" spans="1:13" ht="15">
      <c r="A13" s="57">
        <v>3</v>
      </c>
      <c r="B13" s="39" t="s">
        <v>50</v>
      </c>
      <c r="C13" s="52">
        <v>5000</v>
      </c>
      <c r="D13" s="58">
        <v>5000</v>
      </c>
      <c r="E13" s="3">
        <v>7000</v>
      </c>
      <c r="F13" s="3">
        <v>23334</v>
      </c>
      <c r="G13" s="3"/>
      <c r="H13" s="59">
        <v>14</v>
      </c>
      <c r="I13" s="15" t="s">
        <v>89</v>
      </c>
      <c r="J13" s="19">
        <v>500</v>
      </c>
      <c r="K13" s="60"/>
      <c r="L13" s="56"/>
      <c r="M13" s="56"/>
    </row>
    <row r="14" spans="1:13" ht="15">
      <c r="A14" s="57"/>
      <c r="B14" s="39"/>
      <c r="C14" s="52"/>
      <c r="D14" s="58"/>
      <c r="E14" s="3"/>
      <c r="F14" s="3"/>
      <c r="G14" s="3"/>
      <c r="H14" s="59">
        <v>15</v>
      </c>
      <c r="I14" s="15" t="s">
        <v>22</v>
      </c>
      <c r="J14" s="19">
        <v>3000</v>
      </c>
      <c r="K14" s="60"/>
      <c r="L14" s="56">
        <v>750</v>
      </c>
      <c r="M14" s="56">
        <v>263</v>
      </c>
    </row>
    <row r="15" spans="1:13" ht="15">
      <c r="A15" s="57">
        <v>4</v>
      </c>
      <c r="B15" s="39" t="s">
        <v>1</v>
      </c>
      <c r="C15" s="52">
        <v>1500</v>
      </c>
      <c r="D15" s="58"/>
      <c r="E15" s="3">
        <v>0</v>
      </c>
      <c r="F15" s="3">
        <v>750</v>
      </c>
      <c r="G15" s="3"/>
      <c r="H15" s="59">
        <v>16</v>
      </c>
      <c r="I15" s="15" t="s">
        <v>90</v>
      </c>
      <c r="J15" s="61">
        <v>1000</v>
      </c>
      <c r="K15" s="60"/>
      <c r="L15" s="56"/>
      <c r="M15" s="56"/>
    </row>
    <row r="16" spans="1:13" ht="15">
      <c r="A16" s="57"/>
      <c r="B16" s="39" t="s">
        <v>2</v>
      </c>
      <c r="C16" s="52">
        <v>2500</v>
      </c>
      <c r="D16" s="58"/>
      <c r="E16" s="3"/>
      <c r="F16" s="3">
        <v>36413</v>
      </c>
      <c r="G16" s="3"/>
      <c r="H16" s="62"/>
      <c r="I16" s="62"/>
      <c r="J16" s="5"/>
      <c r="K16" s="60"/>
      <c r="L16" s="56"/>
      <c r="M16" s="56"/>
    </row>
    <row r="17" spans="1:13" ht="15">
      <c r="A17" s="57"/>
      <c r="B17" s="39" t="s">
        <v>91</v>
      </c>
      <c r="C17" s="52">
        <v>3000</v>
      </c>
      <c r="D17" s="58">
        <v>7000</v>
      </c>
      <c r="E17" s="3">
        <v>4000</v>
      </c>
      <c r="F17" s="3">
        <v>1500</v>
      </c>
      <c r="G17" s="3"/>
      <c r="H17" s="22" t="s">
        <v>18</v>
      </c>
      <c r="I17" s="22"/>
      <c r="J17" s="63"/>
      <c r="K17" s="64">
        <f>SUM(J9:J15)</f>
        <v>51340</v>
      </c>
      <c r="L17" s="56"/>
      <c r="M17" s="56"/>
    </row>
    <row r="18" spans="1:13" ht="15">
      <c r="A18" s="57"/>
      <c r="B18" s="39"/>
      <c r="C18" s="52"/>
      <c r="D18" s="58"/>
      <c r="E18" s="3"/>
      <c r="F18" s="3"/>
      <c r="G18" s="3"/>
      <c r="I18" s="44"/>
      <c r="J18" s="56"/>
      <c r="K18" s="56"/>
      <c r="L18" s="56"/>
      <c r="M18" s="56"/>
    </row>
    <row r="19" spans="1:13" ht="15">
      <c r="A19" s="57">
        <v>5</v>
      </c>
      <c r="B19" s="39" t="s">
        <v>4</v>
      </c>
      <c r="C19" s="52">
        <v>0</v>
      </c>
      <c r="D19" s="58">
        <v>0</v>
      </c>
      <c r="E19" s="48"/>
      <c r="F19" s="3">
        <v>26162</v>
      </c>
      <c r="G19" s="3"/>
      <c r="H19" s="59">
        <v>17</v>
      </c>
      <c r="I19" s="15" t="s">
        <v>37</v>
      </c>
      <c r="J19" s="19">
        <v>600</v>
      </c>
      <c r="K19" s="60"/>
      <c r="L19" s="56">
        <v>5000</v>
      </c>
      <c r="M19" s="56">
        <v>8301</v>
      </c>
    </row>
    <row r="20" spans="1:13" ht="15">
      <c r="A20" s="57"/>
      <c r="B20" s="39"/>
      <c r="C20" s="52"/>
      <c r="D20" s="58"/>
      <c r="E20" s="48"/>
      <c r="F20" s="3"/>
      <c r="G20" s="3"/>
      <c r="H20" s="59">
        <v>18</v>
      </c>
      <c r="I20" s="15" t="s">
        <v>39</v>
      </c>
      <c r="J20" s="19">
        <v>5200</v>
      </c>
      <c r="K20" s="60"/>
      <c r="L20" s="56">
        <v>5200</v>
      </c>
      <c r="M20" s="56">
        <v>1952</v>
      </c>
    </row>
    <row r="21" spans="1:13" ht="15">
      <c r="A21" s="57">
        <v>6</v>
      </c>
      <c r="B21" s="39" t="s">
        <v>5</v>
      </c>
      <c r="C21" s="52">
        <v>4250</v>
      </c>
      <c r="D21" s="58">
        <v>4250</v>
      </c>
      <c r="E21" s="6">
        <v>3500</v>
      </c>
      <c r="F21" s="3">
        <v>9200</v>
      </c>
      <c r="G21" s="3"/>
      <c r="H21" s="59">
        <v>19</v>
      </c>
      <c r="I21" s="15" t="s">
        <v>40</v>
      </c>
      <c r="J21" s="19">
        <v>4500</v>
      </c>
      <c r="K21" s="60"/>
      <c r="L21" s="56">
        <v>4500</v>
      </c>
      <c r="M21" s="56">
        <v>3134</v>
      </c>
    </row>
    <row r="22" spans="1:13" ht="15">
      <c r="A22" s="57"/>
      <c r="B22" s="39"/>
      <c r="C22" s="52"/>
      <c r="D22" s="58"/>
      <c r="E22" s="6"/>
      <c r="F22" s="3"/>
      <c r="G22" s="3"/>
      <c r="H22" s="59">
        <v>20</v>
      </c>
      <c r="I22" s="15" t="s">
        <v>92</v>
      </c>
      <c r="J22" s="19">
        <v>1000</v>
      </c>
      <c r="K22" s="60"/>
      <c r="L22" s="56">
        <v>500</v>
      </c>
      <c r="M22" s="56"/>
    </row>
    <row r="23" spans="1:13" ht="15">
      <c r="A23" s="57">
        <v>7</v>
      </c>
      <c r="B23" s="39" t="s">
        <v>43</v>
      </c>
      <c r="C23" s="52">
        <v>4550</v>
      </c>
      <c r="D23" s="58">
        <v>4550</v>
      </c>
      <c r="E23" s="6">
        <v>4900</v>
      </c>
      <c r="F23" s="3">
        <v>700</v>
      </c>
      <c r="G23" s="3"/>
      <c r="H23" s="59">
        <v>21</v>
      </c>
      <c r="I23" s="15" t="s">
        <v>42</v>
      </c>
      <c r="J23" s="19">
        <v>250</v>
      </c>
      <c r="K23" s="60"/>
      <c r="L23" s="56">
        <v>250</v>
      </c>
      <c r="M23" s="56">
        <v>226</v>
      </c>
    </row>
    <row r="24" spans="1:13" ht="15">
      <c r="A24" s="57"/>
      <c r="B24" s="39"/>
      <c r="C24" s="52"/>
      <c r="D24" s="58"/>
      <c r="E24" s="6"/>
      <c r="F24" s="3"/>
      <c r="G24" s="3"/>
      <c r="H24" s="16"/>
      <c r="I24" s="62"/>
      <c r="J24" s="5"/>
      <c r="K24" s="60"/>
      <c r="L24" s="56"/>
      <c r="M24" s="56"/>
    </row>
    <row r="25" spans="1:13" ht="15">
      <c r="A25" s="57">
        <v>8</v>
      </c>
      <c r="B25" s="39" t="s">
        <v>93</v>
      </c>
      <c r="C25" s="52">
        <v>4500</v>
      </c>
      <c r="D25" s="58">
        <v>4500</v>
      </c>
      <c r="E25" s="6">
        <v>8250</v>
      </c>
      <c r="F25" s="3">
        <v>7512</v>
      </c>
      <c r="G25" s="3"/>
      <c r="H25" s="22" t="s">
        <v>23</v>
      </c>
      <c r="I25" s="51"/>
      <c r="J25" s="65"/>
      <c r="K25" s="64">
        <f>SUM(J19:J23)</f>
        <v>11550</v>
      </c>
      <c r="L25" s="56"/>
      <c r="M25" s="56"/>
    </row>
    <row r="26" spans="1:13" ht="15">
      <c r="A26" s="57"/>
      <c r="B26" s="47"/>
      <c r="C26" s="58"/>
      <c r="D26" s="58"/>
      <c r="E26" s="3"/>
      <c r="F26" s="3"/>
      <c r="G26" s="3"/>
      <c r="H26" s="44"/>
      <c r="I26" s="44"/>
      <c r="J26" s="56"/>
      <c r="K26" s="56"/>
      <c r="L26" s="56"/>
      <c r="M26" s="56"/>
    </row>
    <row r="27" spans="1:13" ht="15">
      <c r="A27" s="57"/>
      <c r="B27" s="39" t="s">
        <v>94</v>
      </c>
      <c r="C27" s="52">
        <v>2000</v>
      </c>
      <c r="D27" s="58">
        <v>2000</v>
      </c>
      <c r="E27" s="48"/>
      <c r="F27" s="3">
        <v>1753</v>
      </c>
      <c r="G27" s="3"/>
      <c r="H27" s="59">
        <v>22</v>
      </c>
      <c r="I27" s="15" t="s">
        <v>25</v>
      </c>
      <c r="J27" s="19">
        <v>250</v>
      </c>
      <c r="K27" s="60"/>
      <c r="L27" s="56">
        <v>250</v>
      </c>
      <c r="M27" s="56">
        <v>20</v>
      </c>
    </row>
    <row r="28" spans="1:13" ht="15">
      <c r="A28" s="57"/>
      <c r="B28" s="47"/>
      <c r="C28" s="58"/>
      <c r="D28" s="58"/>
      <c r="E28" s="48"/>
      <c r="F28" s="3"/>
      <c r="G28" s="3"/>
      <c r="H28" s="59">
        <v>23</v>
      </c>
      <c r="I28" s="15" t="s">
        <v>95</v>
      </c>
      <c r="J28" s="19">
        <v>1500</v>
      </c>
      <c r="K28" s="60"/>
      <c r="L28" s="56" t="s">
        <v>96</v>
      </c>
      <c r="M28" s="56"/>
    </row>
    <row r="29" spans="1:13" ht="15">
      <c r="A29" s="39"/>
      <c r="B29" s="39" t="s">
        <v>97</v>
      </c>
      <c r="C29" s="52">
        <v>150</v>
      </c>
      <c r="D29" s="58">
        <v>150</v>
      </c>
      <c r="E29" s="48"/>
      <c r="F29" s="3">
        <v>438</v>
      </c>
      <c r="G29" s="3"/>
      <c r="H29" s="59">
        <v>24</v>
      </c>
      <c r="I29" s="15" t="s">
        <v>44</v>
      </c>
      <c r="J29" s="19">
        <v>2000</v>
      </c>
      <c r="K29" s="60"/>
      <c r="L29" s="56">
        <v>500</v>
      </c>
      <c r="M29" s="56">
        <v>874</v>
      </c>
    </row>
    <row r="30" spans="1:13" ht="15">
      <c r="A30" s="57"/>
      <c r="B30" s="47"/>
      <c r="C30" s="58"/>
      <c r="D30" s="58"/>
      <c r="E30" s="48"/>
      <c r="F30" s="3"/>
      <c r="G30" s="3"/>
      <c r="H30" s="59">
        <v>25</v>
      </c>
      <c r="I30" s="15" t="s">
        <v>98</v>
      </c>
      <c r="J30" s="19">
        <v>1500</v>
      </c>
      <c r="K30" s="60"/>
      <c r="L30" s="56"/>
      <c r="M30" s="56"/>
    </row>
    <row r="31" spans="1:13" ht="15">
      <c r="A31" s="57"/>
      <c r="B31" s="58" t="s">
        <v>99</v>
      </c>
      <c r="C31" s="58"/>
      <c r="D31" s="58"/>
      <c r="E31" s="48"/>
      <c r="F31" s="3"/>
      <c r="G31" s="3"/>
      <c r="H31" s="59">
        <v>26</v>
      </c>
      <c r="I31" s="15" t="s">
        <v>21</v>
      </c>
      <c r="J31" s="19">
        <v>500</v>
      </c>
      <c r="K31" s="60"/>
      <c r="L31" s="56">
        <v>500</v>
      </c>
      <c r="M31" s="56">
        <v>85</v>
      </c>
    </row>
    <row r="32" spans="1:13" ht="15">
      <c r="A32" s="57"/>
      <c r="B32" s="47"/>
      <c r="C32" s="58"/>
      <c r="D32" s="58"/>
      <c r="E32" s="48"/>
      <c r="F32" s="3"/>
      <c r="G32" s="3"/>
      <c r="H32" s="59">
        <v>27</v>
      </c>
      <c r="I32" s="15" t="s">
        <v>46</v>
      </c>
      <c r="J32" s="19">
        <v>2500</v>
      </c>
      <c r="K32" s="60"/>
      <c r="L32" s="56">
        <v>2500</v>
      </c>
      <c r="M32" s="56">
        <v>2563</v>
      </c>
    </row>
    <row r="33" spans="1:13" ht="15">
      <c r="A33" s="57"/>
      <c r="B33" s="47"/>
      <c r="C33" s="58"/>
      <c r="D33" s="58"/>
      <c r="E33" s="48"/>
      <c r="F33" s="3"/>
      <c r="G33" s="3"/>
      <c r="H33" s="59">
        <v>28</v>
      </c>
      <c r="I33" s="15" t="s">
        <v>100</v>
      </c>
      <c r="J33" s="19">
        <v>1500</v>
      </c>
      <c r="K33" s="60"/>
      <c r="L33" s="56"/>
      <c r="M33" s="56"/>
    </row>
    <row r="34" spans="1:13" ht="15">
      <c r="A34" s="57"/>
      <c r="B34" s="47"/>
      <c r="C34" s="58"/>
      <c r="D34" s="58"/>
      <c r="E34" s="48"/>
      <c r="F34" s="3"/>
      <c r="G34" s="3"/>
      <c r="H34" s="66">
        <v>29</v>
      </c>
      <c r="I34" s="15" t="s">
        <v>101</v>
      </c>
      <c r="J34" s="19">
        <v>5000</v>
      </c>
      <c r="K34" s="60"/>
      <c r="L34" s="56"/>
      <c r="M34" s="56"/>
    </row>
    <row r="35" spans="1:13" ht="15">
      <c r="A35" s="57"/>
      <c r="B35" s="47"/>
      <c r="C35" s="58"/>
      <c r="D35" s="58"/>
      <c r="E35" s="3"/>
      <c r="F35" s="3"/>
      <c r="G35" s="3"/>
      <c r="H35" s="59">
        <v>30</v>
      </c>
      <c r="I35" s="15" t="s">
        <v>47</v>
      </c>
      <c r="J35" s="19">
        <v>2500</v>
      </c>
      <c r="K35" s="60"/>
      <c r="L35" s="56">
        <v>3500</v>
      </c>
      <c r="M35" s="56">
        <v>6079</v>
      </c>
    </row>
    <row r="36" spans="1:13" ht="15">
      <c r="A36" s="57"/>
      <c r="B36" s="47"/>
      <c r="C36" s="58"/>
      <c r="D36" s="58"/>
      <c r="E36" s="3"/>
      <c r="F36" s="3"/>
      <c r="G36" s="3"/>
      <c r="H36" s="57">
        <v>31</v>
      </c>
      <c r="I36" s="47" t="s">
        <v>102</v>
      </c>
      <c r="J36" s="58"/>
      <c r="K36" s="58"/>
      <c r="L36" s="56"/>
      <c r="M36" s="56">
        <v>77281</v>
      </c>
    </row>
    <row r="37" spans="1:13" ht="15">
      <c r="A37" s="57"/>
      <c r="B37" s="47"/>
      <c r="C37" s="58"/>
      <c r="D37" s="58"/>
      <c r="E37" s="3"/>
      <c r="F37" s="3"/>
      <c r="G37" s="3"/>
      <c r="I37"/>
      <c r="J37" s="5"/>
      <c r="L37" s="56"/>
      <c r="M37" s="56"/>
    </row>
    <row r="38" spans="1:13" ht="15">
      <c r="A38" s="67">
        <v>9</v>
      </c>
      <c r="B38" s="51" t="s">
        <v>103</v>
      </c>
      <c r="C38" s="65"/>
      <c r="D38" s="65">
        <v>22690</v>
      </c>
      <c r="E38" s="68">
        <v>13880</v>
      </c>
      <c r="F38" s="6"/>
      <c r="G38" s="6"/>
      <c r="H38" s="22" t="s">
        <v>24</v>
      </c>
      <c r="I38" s="51"/>
      <c r="J38" s="65"/>
      <c r="K38" s="64">
        <f>SUM(J27:J36)</f>
        <v>17250</v>
      </c>
      <c r="L38" s="6"/>
      <c r="M38" s="6"/>
    </row>
    <row r="39" spans="1:13" ht="15">
      <c r="A39" s="47"/>
      <c r="B39" s="47"/>
      <c r="C39" s="47"/>
      <c r="D39" s="58"/>
      <c r="E39" s="6"/>
      <c r="F39" s="6"/>
      <c r="G39" s="6"/>
      <c r="H39" s="23"/>
      <c r="I39"/>
      <c r="J39" s="5"/>
      <c r="L39" s="6"/>
      <c r="M39" s="6"/>
    </row>
    <row r="40" spans="1:13" ht="15">
      <c r="A40" s="47"/>
      <c r="B40" s="47"/>
      <c r="C40" s="47"/>
      <c r="D40" s="58"/>
      <c r="E40" s="6"/>
      <c r="F40" s="6"/>
      <c r="G40" s="6"/>
      <c r="H40" s="62"/>
      <c r="I40" s="42" t="s">
        <v>104</v>
      </c>
      <c r="J40" s="40"/>
      <c r="K40" s="40"/>
      <c r="L40" s="6"/>
      <c r="M40" s="68">
        <v>7875</v>
      </c>
    </row>
    <row r="41" spans="1:13" ht="17">
      <c r="A41" s="51"/>
      <c r="B41" s="25" t="s">
        <v>26</v>
      </c>
      <c r="C41" s="25"/>
      <c r="D41" s="38">
        <f>SUM(D9:D40)</f>
        <v>80140</v>
      </c>
      <c r="E41" s="68">
        <f>SUM(E9:E40)</f>
        <v>69030</v>
      </c>
      <c r="F41" s="68">
        <f>SUM(F9:F40)</f>
        <v>131814</v>
      </c>
      <c r="G41" s="68"/>
      <c r="H41" s="25" t="s">
        <v>26</v>
      </c>
      <c r="I41" s="25"/>
      <c r="J41" s="38"/>
      <c r="K41" s="69">
        <f>SUM(K38,K25,K17)</f>
        <v>80140</v>
      </c>
      <c r="L41" s="68">
        <f>SUM(L9:L40)</f>
        <v>69030</v>
      </c>
      <c r="M41" s="68">
        <f>SUM(M9:M40)</f>
        <v>131814</v>
      </c>
    </row>
    <row r="42" spans="2:12" ht="15">
      <c r="B42" s="3"/>
      <c r="C42" s="3"/>
      <c r="D42" s="6"/>
      <c r="E42" s="44"/>
      <c r="G42"/>
      <c r="I42"/>
      <c r="J42" s="49"/>
      <c r="K42" s="5"/>
      <c r="L42" s="5"/>
    </row>
    <row r="43" spans="2:4" ht="15">
      <c r="B43" s="3"/>
      <c r="C43" s="26"/>
      <c r="D43" s="26"/>
    </row>
  </sheetData>
  <printOptions/>
  <pageMargins left="0.25" right="0.25" top="0.75" bottom="0.75" header="0.3" footer="0.3"/>
  <pageSetup fitToHeight="1" fitToWidth="1" horizontalDpi="600" verticalDpi="600" orientation="landscape" paperSize="9" scale="7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tabSelected="1" workbookViewId="0" topLeftCell="A11">
      <selection activeCell="G40" sqref="G40"/>
    </sheetView>
  </sheetViews>
  <sheetFormatPr defaultColWidth="8.8515625" defaultRowHeight="12.75"/>
  <cols>
    <col min="2" max="2" width="31.28125" style="0" customWidth="1"/>
    <col min="3" max="3" width="15.140625" style="8" customWidth="1"/>
    <col min="5" max="5" width="10.8515625" style="53" customWidth="1"/>
  </cols>
  <sheetData>
    <row r="2" ht="12.75">
      <c r="B2" t="s">
        <v>63</v>
      </c>
    </row>
    <row r="4" spans="2:3" ht="12.75">
      <c r="B4" t="s">
        <v>64</v>
      </c>
      <c r="C4" s="8">
        <v>98.99</v>
      </c>
    </row>
    <row r="5" spans="2:3" ht="12.75">
      <c r="B5" t="s">
        <v>160</v>
      </c>
      <c r="C5" s="8">
        <v>25470.5</v>
      </c>
    </row>
    <row r="6" spans="2:3" ht="12.75">
      <c r="B6" t="s">
        <v>161</v>
      </c>
      <c r="C6" s="8">
        <v>17190</v>
      </c>
    </row>
    <row r="7" spans="2:3" ht="12.75">
      <c r="B7" t="s">
        <v>65</v>
      </c>
      <c r="C7" s="53">
        <v>1382.46</v>
      </c>
    </row>
    <row r="8" spans="2:3" ht="12.75">
      <c r="B8" t="s">
        <v>66</v>
      </c>
      <c r="C8" s="8">
        <v>2930.72</v>
      </c>
    </row>
    <row r="9" spans="2:3" ht="12.75">
      <c r="B9" t="s">
        <v>162</v>
      </c>
      <c r="C9" s="8">
        <v>1790.8</v>
      </c>
    </row>
    <row r="10" spans="2:3" ht="12.75">
      <c r="B10" t="s">
        <v>163</v>
      </c>
      <c r="C10" s="8">
        <v>3025</v>
      </c>
    </row>
    <row r="11" spans="2:3" ht="12.75">
      <c r="B11" t="s">
        <v>164</v>
      </c>
      <c r="C11" s="8">
        <v>1854.57</v>
      </c>
    </row>
    <row r="12" spans="2:3" ht="12.75">
      <c r="B12" t="s">
        <v>165</v>
      </c>
      <c r="C12" s="8">
        <v>816.75</v>
      </c>
    </row>
    <row r="13" spans="2:3" ht="12.75">
      <c r="B13" t="s">
        <v>166</v>
      </c>
      <c r="C13" s="8">
        <v>4671</v>
      </c>
    </row>
    <row r="14" spans="2:3" ht="12.75">
      <c r="B14" t="s">
        <v>167</v>
      </c>
      <c r="C14" s="8">
        <v>302.23</v>
      </c>
    </row>
    <row r="15" ht="12.75">
      <c r="B15" t="s">
        <v>172</v>
      </c>
    </row>
    <row r="16" ht="12.75">
      <c r="B16" t="s">
        <v>168</v>
      </c>
    </row>
    <row r="17" spans="2:3" ht="12.75">
      <c r="B17" t="s">
        <v>169</v>
      </c>
      <c r="C17" s="8">
        <v>650</v>
      </c>
    </row>
    <row r="18" ht="12.75">
      <c r="B18" t="s">
        <v>170</v>
      </c>
    </row>
    <row r="19" ht="12.75">
      <c r="B19" t="s">
        <v>171</v>
      </c>
    </row>
    <row r="20" ht="12.75">
      <c r="C20" s="74">
        <f>SUM(C4:C19)</f>
        <v>60183.02000000001</v>
      </c>
    </row>
    <row r="22" ht="12.75">
      <c r="B22" t="s">
        <v>173</v>
      </c>
    </row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Flach</dc:creator>
  <cp:keywords/>
  <dc:description/>
  <cp:lastModifiedBy>Marian Pater</cp:lastModifiedBy>
  <cp:lastPrinted>2014-02-28T09:31:01Z</cp:lastPrinted>
  <dcterms:created xsi:type="dcterms:W3CDTF">2010-12-07T13:48:55Z</dcterms:created>
  <dcterms:modified xsi:type="dcterms:W3CDTF">2015-09-21T10:21:59Z</dcterms:modified>
  <cp:category/>
  <cp:version/>
  <cp:contentType/>
  <cp:contentStatus/>
</cp:coreProperties>
</file>